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USUARIO\Desktop\ESTUDIOS PREVIOS Y PLIEGOS DE SEGUROS 2020 - 2021\CONVOCATORIA SEGUROS 2020-2021\ANEXOS ADENDA 1 FINAL\"/>
    </mc:Choice>
  </mc:AlternateContent>
  <bookViews>
    <workbookView xWindow="0" yWindow="0" windowWidth="24000" windowHeight="9435" tabRatio="857" activeTab="1"/>
  </bookViews>
  <sheets>
    <sheet name="OFERTA ECONOMICA" sheetId="21" r:id="rId1"/>
    <sheet name="SINIESTROS" sheetId="23" r:id="rId2"/>
    <sheet name="TRDM UNICAUCA " sheetId="1" r:id="rId3"/>
    <sheet name="RCE-UNICAUCA" sheetId="5" r:id="rId4"/>
    <sheet name="MANEJO UNICAUCA" sheetId="4" r:id="rId5"/>
    <sheet name="TRANS MERCANCIAS" sheetId="10" r:id="rId6"/>
    <sheet name="TRANS VALORES" sheetId="24" r:id="rId7"/>
    <sheet name=" RCSP-UNICAUCA" sheetId="8" r:id="rId8"/>
    <sheet name="AUTOS" sheetId="15" r:id="rId9"/>
    <sheet name="IRF" sheetId="19" r:id="rId10"/>
    <sheet name="RCCH-UNICAUCA" sheetId="13" r:id="rId11"/>
    <sheet name="RCPM-UNICAUCA" sheetId="12" r:id="rId12"/>
    <sheet name="CASCO BARCO" sheetId="25" r:id="rId13"/>
    <sheet name="TR EQUIP Y MAQU" sheetId="27" r:id="rId14"/>
    <sheet name="TRDM UNISALUD" sheetId="28" r:id="rId15"/>
    <sheet name="RCE-UNISALUD" sheetId="29" r:id="rId16"/>
    <sheet name="MANEJO UNISALUD" sheetId="30" r:id="rId17"/>
    <sheet name=" RCSP-UNISALUD" sheetId="31" r:id="rId18"/>
    <sheet name="RCCH-UNISALUD" sheetId="32" r:id="rId19"/>
    <sheet name="VIDA GRUPO" sheetId="17" r:id="rId20"/>
    <sheet name="VIDA DEUDORES" sheetId="18" r:id="rId21"/>
    <sheet name="AP. ESTUDIANTES" sheetId="20" r:id="rId22"/>
  </sheets>
  <definedNames>
    <definedName name="_xlnm.Print_Area" localSheetId="21">'AP. ESTUDIANTES'!$B$1:$D$29</definedName>
    <definedName name="_xlnm.Print_Area" localSheetId="8">AUTOS!$B$3:$D$22</definedName>
    <definedName name="_xlnm.Print_Area" localSheetId="0">'OFERTA ECONOMICA'!$A$1:$I$62</definedName>
    <definedName name="_xlnm.Print_Area" localSheetId="3">'RCE-UNICAUCA'!$B$4:$D$28</definedName>
    <definedName name="_xlnm.Print_Area" localSheetId="15">'RCE-UNISALUD'!$B$4:$D$25</definedName>
    <definedName name="_xlnm.Print_Area" localSheetId="1">SINIESTROS!$B$2:$E$5</definedName>
    <definedName name="_xlnm.Print_Area" localSheetId="5">'TRANS MERCANCIAS'!$B$1:$E$42</definedName>
    <definedName name="_xlnm.Print_Area" localSheetId="6">'TRANS VALORES'!$B$1:$E$25</definedName>
    <definedName name="_xlnm.Print_Area" localSheetId="2">'TRDM UNICAUCA '!$B$2:$E$22</definedName>
    <definedName name="_xlnm.Print_Area" localSheetId="14">'TRDM UNISALUD'!$B$2:$E$22</definedName>
    <definedName name="_xlnm.Print_Area" localSheetId="20">'VIDA DEUDORES'!$B$1:$D$10</definedName>
    <definedName name="_xlnm.Print_Area" localSheetId="19">'VIDA GRUPO'!$B$1:$D$26</definedName>
  </definedNames>
  <calcPr calcId="152511"/>
</workbook>
</file>

<file path=xl/calcChain.xml><?xml version="1.0" encoding="utf-8"?>
<calcChain xmlns="http://schemas.openxmlformats.org/spreadsheetml/2006/main">
  <c r="D17" i="20" l="1"/>
  <c r="D19" i="4"/>
  <c r="D25" i="5"/>
  <c r="E21" i="1"/>
  <c r="D13" i="32"/>
  <c r="D14" i="19"/>
  <c r="D15" i="25" l="1"/>
  <c r="D25" i="29" l="1"/>
  <c r="D20" i="31" l="1"/>
  <c r="D20" i="8"/>
  <c r="D25" i="17" l="1"/>
  <c r="D12" i="27" l="1"/>
  <c r="D19" i="30"/>
  <c r="E21" i="28"/>
  <c r="D18" i="12"/>
  <c r="D13" i="13"/>
  <c r="D21" i="15"/>
  <c r="E23" i="24"/>
  <c r="E22" i="10" l="1"/>
  <c r="D10" i="18" l="1"/>
</calcChain>
</file>

<file path=xl/sharedStrings.xml><?xml version="1.0" encoding="utf-8"?>
<sst xmlns="http://schemas.openxmlformats.org/spreadsheetml/2006/main" count="928" uniqueCount="280">
  <si>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</si>
  <si>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</si>
  <si>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</si>
  <si>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</si>
  <si>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</si>
  <si>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</si>
  <si>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</si>
  <si>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</si>
  <si>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</si>
  <si>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</si>
  <si>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</si>
  <si>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</si>
  <si>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</si>
  <si>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</si>
  <si>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</si>
  <si>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</si>
  <si>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Superior a 0 SMMLV y hasta 1 SMMLV</t>
  </si>
  <si>
    <t xml:space="preserve">b) Evaluación del deducible expresado en SMMLV </t>
  </si>
  <si>
    <t>0 Puntos</t>
  </si>
  <si>
    <t>200 PUNTOS</t>
  </si>
  <si>
    <t>Tablas de Calificación</t>
  </si>
  <si>
    <t xml:space="preserve">    Criterios de Evaluación</t>
  </si>
  <si>
    <t>100 Puntos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</si>
  <si>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</si>
  <si>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</si>
  <si>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</si>
  <si>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</si>
  <si>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</si>
  <si>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</si>
  <si>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</si>
  <si>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</si>
  <si>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</si>
  <si>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</si>
  <si>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</si>
  <si>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</si>
  <si>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</si>
  <si>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</si>
  <si>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Superior a 3% y hasta 5%</t>
  </si>
  <si>
    <t>Evaluación de Porcentaje: ……………………………………...…………………... (50 Puntos)</t>
  </si>
  <si>
    <t>50  Puntos</t>
  </si>
  <si>
    <t>Evaluación de Porcentaje: ……………………………...…………………... (50 Puntos)</t>
  </si>
  <si>
    <t>Tablas de Calificación Deducibles</t>
  </si>
  <si>
    <t xml:space="preserve">a) Deducible Unico para todas las perdidas  ………………200 Puntos </t>
  </si>
  <si>
    <t>UNIVERSIDAD DEL CAUCA Valor Asegurado $2.000.000.000</t>
  </si>
  <si>
    <t>EVALUACION DE DEDUCIBLES 200 PUNTOS</t>
  </si>
  <si>
    <t>TOTAL</t>
  </si>
  <si>
    <t>Evaluación de Porcentaje: …………………..………...…………………... (50 Puntos)</t>
  </si>
  <si>
    <t>Evaluación de Porcentaje: …………………..………...…………………... (25 Puntos)</t>
  </si>
  <si>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</si>
  <si>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</si>
  <si>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</si>
  <si>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</si>
  <si>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a) Deducible para demás coberturas</t>
  </si>
  <si>
    <t>Solo se aceptarán propuestas de deducible expresados en SMMLV</t>
  </si>
  <si>
    <t>Superior a 8% y hasta 9,9%</t>
  </si>
  <si>
    <t xml:space="preserve"> Superior a 9,9 % </t>
  </si>
  <si>
    <t>Superior a 1 SMMLV y hasta 1,9 SMMLV</t>
  </si>
  <si>
    <t>a) Deducible porcentual para demás coberturas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</si>
  <si>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</si>
  <si>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</si>
  <si>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</si>
  <si>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</si>
  <si>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</si>
  <si>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</si>
  <si>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</si>
  <si>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</si>
  <si>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</si>
  <si>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200 puntos</t>
  </si>
  <si>
    <t>300 Puntos</t>
  </si>
  <si>
    <t>PÓLIZAS</t>
  </si>
  <si>
    <t>TASA ANUAL</t>
  </si>
  <si>
    <t>VIGENCIA TÉCNICA OFRECIDA EN DÍAS</t>
  </si>
  <si>
    <t>Grupo No. 1</t>
  </si>
  <si>
    <t>Grupo No. 2</t>
  </si>
  <si>
    <t>Grupo No. 3</t>
  </si>
  <si>
    <t>Grupo No. 4</t>
  </si>
  <si>
    <t>VALOR OFERTA ECONÓMICA INCLUIDO IVA (en los ramos que aplica IVA)</t>
  </si>
  <si>
    <r>
      <t xml:space="preserve">Solo se aceptarán propuestas de deducible expresados en </t>
    </r>
    <r>
      <rPr>
        <b/>
        <sz val="11"/>
        <rFont val="Arial"/>
        <family val="2"/>
      </rPr>
      <t>SMMLV</t>
    </r>
  </si>
  <si>
    <t>OFERTA ECONÓMICA</t>
  </si>
  <si>
    <t>FECHA INICIO DE VIGENCIA</t>
  </si>
  <si>
    <t>FECHA FIN DE VIGENCIA</t>
  </si>
  <si>
    <t>Desde las XX:XX horas del (dd/mm/aa)</t>
  </si>
  <si>
    <t>Hasta las XX:XX horas del (dd/mm/aa)</t>
  </si>
  <si>
    <t>PRIMA ANTES DE IMPUESTOS</t>
  </si>
  <si>
    <t>UNIVERSIDAD DEL CAUCA Y UNIDAD DE SALUD DE LA UNIVERSIDAD DEL CAUCA</t>
  </si>
  <si>
    <t>1.    Todo Riesgo Daños Materiales</t>
  </si>
  <si>
    <t>2.    Responsabilidad Civil Extracontractual</t>
  </si>
  <si>
    <t>3.    Manejo Global Entidades Estatales</t>
  </si>
  <si>
    <t>4.    Transporte de Mercancías</t>
  </si>
  <si>
    <t>5.    Transporte de Valores</t>
  </si>
  <si>
    <t>6.    Responsabilidad Civil Servidores Públicos Universidad del Cauca</t>
  </si>
  <si>
    <t>7.    Automóviles</t>
  </si>
  <si>
    <t>8.    Infidelidad y Riesgos Financieros</t>
  </si>
  <si>
    <t>9.    Responsabilidad Civil Clínicas y Hospitales</t>
  </si>
  <si>
    <t>10.  Responsabilidad Civil Profesional Médicos y Practicantes</t>
  </si>
  <si>
    <t>11.  Todo Riesgo Daño Material – Unidad de Salud</t>
  </si>
  <si>
    <t>12.  Manejo Global – Unidad de Salud</t>
  </si>
  <si>
    <t>13.  Responsabilidad Civil Extracontractual – Unidad de Salud.</t>
  </si>
  <si>
    <t>14.  Responsabilidad Civil Servidores Públicos – Unidad de Salud</t>
  </si>
  <si>
    <t>15.  R. Civil Clínicas y Hospitales – Unidad de Salud</t>
  </si>
  <si>
    <t>16. Casco Barco</t>
  </si>
  <si>
    <t xml:space="preserve">17. Todo Riesgo Maquinaria y Equipo </t>
  </si>
  <si>
    <t>18.  Vida Grupo Empleados</t>
  </si>
  <si>
    <t>19.  Vida Grupo Deudores</t>
  </si>
  <si>
    <t>20.  Accidentes Personales Estudiantes</t>
  </si>
  <si>
    <t>22.  SOAT</t>
  </si>
  <si>
    <t>NOMBRE DEL OFERENTE</t>
  </si>
  <si>
    <t>___________________________________________________</t>
  </si>
  <si>
    <t>FIRMA DEL REPRESENTANTE LEGAL</t>
  </si>
  <si>
    <t>____________________________________________________</t>
  </si>
  <si>
    <t>GRUPO</t>
  </si>
  <si>
    <t>TOTAL GRUPO 1</t>
  </si>
  <si>
    <t>TOTAL GRUPO 2</t>
  </si>
  <si>
    <t>TOTAL GRUPO 4</t>
  </si>
  <si>
    <t>DÍAS DE VIGENCIA OFECIDOS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</si>
  <si>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$6.000.000.000 Sin aviso a la aseguradora. (Si se otorga esta cláusula, se reemplaza la que se encuentra actualmente en el Anexo 1)</t>
    </r>
  </si>
  <si>
    <r>
      <t xml:space="preserve">Vehículos o bienes inmovilizados, </t>
    </r>
    <r>
      <rPr>
        <b/>
        <sz val="11"/>
        <color theme="1"/>
        <rFont val="Arial"/>
        <family val="2"/>
      </rPr>
      <t>Se califica el límite adicional al básico, (mínimo $10.000.000 adicional)
Básico $250.000.000 por evento/vigencia</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</si>
  <si>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</si>
  <si>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rPr>
        <sz val="11"/>
        <color theme="1"/>
        <rFont val="Arial"/>
        <family val="2"/>
      </rPr>
      <t>Propiedad personal de empleados vinculados bajo cualquier tipo de contrato,</t>
    </r>
    <r>
      <rPr>
        <b/>
        <sz val="11"/>
        <color theme="1"/>
        <rFont val="Arial"/>
        <family val="2"/>
      </rPr>
      <t xml:space="preserve">  Se califica el límite adicional al básico (mínimo $5.000.000 evento $10.000.000 vigencia adicional)</t>
    </r>
    <r>
      <rPr>
        <sz val="11"/>
        <color theme="1"/>
        <rFont val="Arial"/>
        <family val="2"/>
      </rPr>
      <t xml:space="preserve">
</t>
    </r>
    <r>
      <rPr>
        <b/>
        <sz val="11"/>
        <color theme="1"/>
        <rFont val="Arial"/>
        <family val="2"/>
      </rPr>
      <t>Básico:$50.000.000 evento $100.000.000 vigencia.</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</si>
  <si>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$2.500.000.000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</si>
  <si>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$2.000.000.000</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</si>
  <si>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r>
      <rPr>
        <b/>
        <sz val="11"/>
        <color theme="1"/>
        <rFont val="Arial"/>
        <family val="2"/>
      </rPr>
      <t>Básico: $80.000.000</t>
    </r>
  </si>
  <si>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límite único combinado de  $30.000.000.000 evento / vigencia, a primera pérdida absoluta.</t>
    </r>
  </si>
  <si>
    <t>Consultoria en avalúo de Bienes de arte y cultura, cuadros, obras de arte, elementos de museo,  objetos valiosos y joyas, sin costo adicional para el asegurado. No incluye el Avaluo.</t>
  </si>
  <si>
    <t>a) Terremoto, temblor y erupción volcánica ……………………………………… 50  Puntos</t>
  </si>
  <si>
    <t>b) AMIT Y HMACCOP …………………….……………………………………………..50 Puntos</t>
  </si>
  <si>
    <t>c)    Equipos eléctricos y electrónicos ……………………………………………...50 Puntos</t>
  </si>
  <si>
    <t>d) Rotura de maquinaria .…………………………………………………………….. 50 puntos</t>
  </si>
  <si>
    <t>EVALUACIÓN DE ATENCIÓN EN SINIESTROS (100 PUNTOS)</t>
  </si>
  <si>
    <t>a) Plazo para la presentación de la liquidación (50 puntos)</t>
  </si>
  <si>
    <t>25 Puntos</t>
  </si>
  <si>
    <t>Número de días</t>
  </si>
  <si>
    <t>Hasta  8 días hábiles</t>
  </si>
  <si>
    <t>De 9 a 15 días hábiles</t>
  </si>
  <si>
    <t>Mayor a 15días hábiles</t>
  </si>
  <si>
    <t xml:space="preserve">b) Plazo para el pago de siniestros (50 puntos) </t>
  </si>
  <si>
    <t xml:space="preserve"> CONDICIONES COMPLEMENTARIAS </t>
  </si>
  <si>
    <t>CONDICIONES COMPLEMENTARIAS</t>
  </si>
  <si>
    <t>RESPONSABILIDAD CIVIL EXTRACONTRACTUAL</t>
  </si>
  <si>
    <r>
      <t>a) Deducible Unico Demás Coberturas  ………………200 Puntos</t>
    </r>
    <r>
      <rPr>
        <sz val="11"/>
        <rFont val="Arial"/>
        <family val="2"/>
      </rPr>
      <t xml:space="preserve"> </t>
    </r>
  </si>
  <si>
    <t xml:space="preserve">Consultoria en riesgos cibernéticos, sin costo adicional para el asegurado. Esto incluye: análisis de los riesgos a los que se encuentra expuesta la universidad del cauca, matriz de riesgos y plan de mitigación de los riesgos encontrados. </t>
  </si>
  <si>
    <t>Cobertura de interrupción de negocios contingente o perjuicio por paralización contingente, no derivada de un daño o perjuicio material .Sublimite $ 300.000.000 por 12 meses. Sin deducible. (Se hace necesario incluir el texto en donde se especifique la forma y condiciones en las que se otroga el amparo).</t>
  </si>
  <si>
    <r>
      <t xml:space="preserve">Gastos de defensa costas legales y honorarios de abogados. </t>
    </r>
    <r>
      <rPr>
        <b/>
        <sz val="11"/>
        <rFont val="Arial"/>
        <family val="2"/>
      </rPr>
      <t>Se califica el límite adicional al básico. (Mínimo 5% adicional)</t>
    </r>
    <r>
      <rPr>
        <sz val="11"/>
        <rFont val="Arial"/>
        <family val="2"/>
      </rPr>
      <t xml:space="preserve">
Básico: </t>
    </r>
    <r>
      <rPr>
        <b/>
        <sz val="11"/>
        <rFont val="Arial"/>
        <family val="2"/>
      </rPr>
      <t>Sublímite 50% evento/vigencia.</t>
    </r>
  </si>
  <si>
    <t>Contaminación ambiental: siempre y cuando sea subita e imprevista. Minimo 20% del limite básico asegurado, evento/vigencia. (Se hace necesario incluir el texto en donde se especifique la forma y condiciones en las que se otorga el amparo).</t>
  </si>
  <si>
    <t>Responsabilidad Civil Contractual. Minimo $200.000.000 Deducible 5% Valor de la pérdida mínimo 0 smmlv. (Se hace necesario incluir el texto en donde se especifique la forma y condiciones en las que se otorga el amparo).</t>
  </si>
  <si>
    <r>
      <t>Bienes bajo cuidado, tenencia, control y custodia (declarados o no).</t>
    </r>
    <r>
      <rPr>
        <b/>
        <sz val="11"/>
        <rFont val="Arial"/>
        <family val="2"/>
      </rPr>
      <t>Se califica el límite adicional al básico, (mínimo $100.000.000 adicional).</t>
    </r>
    <r>
      <rPr>
        <sz val="11"/>
        <rFont val="Arial"/>
        <family val="2"/>
      </rPr>
      <t xml:space="preserve">
</t>
    </r>
    <r>
      <rPr>
        <b/>
        <sz val="11"/>
        <rFont val="Arial"/>
        <family val="2"/>
      </rPr>
      <t>Básico: Sublímite $500.000.000 evento /vigencia.</t>
    </r>
  </si>
  <si>
    <t>Evaluación de Mínimo en SMMLV …………………..………...…………………... (25 Puntos)</t>
  </si>
  <si>
    <t>25  Puntos</t>
  </si>
  <si>
    <t>15  Puntos</t>
  </si>
  <si>
    <t>5  Puntos</t>
  </si>
  <si>
    <t>MANEJO GLOBAL ENTIDADES ESTATALES</t>
  </si>
  <si>
    <t>Mayor o igual a $500.000.000</t>
  </si>
  <si>
    <r>
      <t xml:space="preserve">Gastos adicionales. </t>
    </r>
    <r>
      <rPr>
        <b/>
        <sz val="11"/>
        <rFont val="Arial"/>
        <family val="2"/>
      </rPr>
      <t>Se califica el límite adicional al básico, (mínimo 5% adicional).</t>
    </r>
    <r>
      <rPr>
        <sz val="11"/>
        <rFont val="Arial"/>
        <family val="2"/>
      </rPr>
      <t xml:space="preserve">
Básico: 30% evento / vigencia</t>
    </r>
  </si>
  <si>
    <r>
      <t xml:space="preserve">Patronal, </t>
    </r>
    <r>
      <rPr>
        <b/>
        <sz val="11"/>
        <rFont val="Arial"/>
        <family val="2"/>
      </rPr>
      <t>Se califica el porcentaje adicional al básico. (Mínimo 5% adicional)</t>
    </r>
    <r>
      <rPr>
        <sz val="11"/>
        <rFont val="Arial"/>
        <family val="2"/>
      </rPr>
      <t xml:space="preserve">
</t>
    </r>
    <r>
      <rPr>
        <b/>
        <sz val="11"/>
        <rFont val="Arial"/>
        <family val="2"/>
      </rPr>
      <t>Básico 50% evento/ vigencia</t>
    </r>
  </si>
  <si>
    <r>
      <t xml:space="preserve">Continuidad de amparo y/o extensión de cobertura, </t>
    </r>
    <r>
      <rPr>
        <b/>
        <sz val="11"/>
        <rFont val="Arial"/>
        <family val="2"/>
      </rPr>
      <t>Se Califca el límite adicional al básico. Mínimo 10 dias</t>
    </r>
    <r>
      <rPr>
        <sz val="11"/>
        <rFont val="Arial"/>
        <family val="2"/>
      </rPr>
      <t xml:space="preserve">
</t>
    </r>
    <r>
      <rPr>
        <b/>
        <sz val="11"/>
        <rFont val="Arial"/>
        <family val="2"/>
      </rPr>
      <t>Básico: 60 días</t>
    </r>
  </si>
  <si>
    <r>
      <t xml:space="preserve">Gastos adicionales. </t>
    </r>
    <r>
      <rPr>
        <b/>
        <sz val="11"/>
        <rFont val="Arial"/>
        <family val="2"/>
      </rPr>
      <t>Se califica el límite adicional al básico, (mínimo 5% adicional).
Básico: 30% evento / vigencia</t>
    </r>
  </si>
  <si>
    <t>Superior a 0% y hasta 0,5% del valor de la pérdida</t>
  </si>
  <si>
    <t>Superior 0,5% y hasta 0,9 % del valor de la pérdida</t>
  </si>
  <si>
    <t>Superior a 0 % y hasta 5 % del valor de la pérdida</t>
  </si>
  <si>
    <t>Superior a 5 % y hasta  9,9 % del valor de la pérdida</t>
  </si>
  <si>
    <t>Superior a 0% y hasta  2,9 % del valor de la pérdida</t>
  </si>
  <si>
    <t>Superior a 2,9 % y  4,9 % del valor de la pérdida</t>
  </si>
  <si>
    <t>Superior a 5 % y  hasta 9,9 % del valor de la pérdida</t>
  </si>
  <si>
    <t>Superior a 3% y hasta 4,9%</t>
  </si>
  <si>
    <t>Superior a 0  y hasta  0,5 SMMLV</t>
  </si>
  <si>
    <t>Supeiror a 0,5  y hasta  0,9 SMMLV</t>
  </si>
  <si>
    <t>TRANSPORTE DE MERCANCIAS</t>
  </si>
  <si>
    <t>UNIVERSIDAD DEL CAUCA Valor Asegurado límite por despacho $500.000.000</t>
  </si>
  <si>
    <t>UNIVERSIDAD DEL CAUCA Valor Asegurado presupuesto anual de movilizaciones $5.000.000.000</t>
  </si>
  <si>
    <t xml:space="preserve">a) Evaluación del deducible aplicable sobre el valor de la pérdida </t>
  </si>
  <si>
    <t>Evaluación de Porcentaje: ………………………………………………………... (100 Puntos)</t>
  </si>
  <si>
    <t>Superior a 0,2 SMMLV y hasta 0,4  SMMLV</t>
  </si>
  <si>
    <t xml:space="preserve">ATENCIÓN, TRÁMITE Y PAGO DE SINIESTROS </t>
  </si>
  <si>
    <t>UNIVERSIDAD DEL CAUCA Valor Asegurado límite por despacho $40.000.000</t>
  </si>
  <si>
    <t>UNIVERSIDAD DEL CAUCA Valor Asegurado presupuesto anual de movilizaciones $2.500.000.000</t>
  </si>
  <si>
    <r>
      <t xml:space="preserve">Extensión de Cobertura para valores en Tránsito, </t>
    </r>
    <r>
      <rPr>
        <b/>
        <sz val="11"/>
        <rFont val="Arial"/>
        <family val="2"/>
      </rPr>
      <t>Se califica el adicional al basico.
Básico: 36 horas</t>
    </r>
  </si>
  <si>
    <t>Mayor o igual a $250.000.000</t>
  </si>
  <si>
    <t>Sólo se aceptará propuesta de atención, trámite y pago de siniestros  por grupo, de tal forma que este cuadro deberá diligenciarse sólo una vez por cada uno de los grupos a los que el proponente vaya a presentar la propuesta. El puntaje obtenido por grupo se extenderá a cada uno de los ramos que lo conforman.</t>
  </si>
  <si>
    <t>500 Puntos</t>
  </si>
  <si>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$250.000.000 evento / vigencia</t>
    </r>
  </si>
  <si>
    <r>
      <t xml:space="preserve">sublímite único combinado para las cláusulas que amparan gastos adicionales, </t>
    </r>
    <r>
      <rPr>
        <b/>
        <sz val="11"/>
        <rFont val="Arial"/>
        <family val="2"/>
      </rPr>
      <t>Se califica el adicional al basico. (Mínimo $10.000.000 adicional).</t>
    </r>
    <r>
      <rPr>
        <sz val="11"/>
        <rFont val="Arial"/>
        <family val="2"/>
      </rPr>
      <t xml:space="preserve">
</t>
    </r>
    <r>
      <rPr>
        <b/>
        <sz val="11"/>
        <rFont val="Arial"/>
        <family val="2"/>
      </rPr>
      <t>Básico $100.000.000 evento / vigencia</t>
    </r>
  </si>
  <si>
    <t>RESPONSABILIDAD CIVIL SERVIDORES PÚBLICOS</t>
  </si>
  <si>
    <t>500 PUNTOS</t>
  </si>
  <si>
    <t>UNIVERSIDAD DEL CAUCA Valor Asegurado $500.000.000</t>
  </si>
  <si>
    <r>
      <t xml:space="preserve">Extensión de cobertura en caso de terminación y no renovación de la póliza y/o periodo adicional de descubrimiento. </t>
    </r>
    <r>
      <rPr>
        <b/>
        <sz val="11"/>
        <color theme="1"/>
        <rFont val="Arial"/>
        <family val="2"/>
      </rPr>
      <t>Se califica el mayor plazo otorgado al basico exigido (Minimo 2 meses) 
Básico 24 meses</t>
    </r>
  </si>
  <si>
    <r>
      <t xml:space="preserve">Sublímite gastos judiciales y/o costos de defensa,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$100.000.000 por evento por funcionario / $300.000.000 por vigencia para todos los eventos.</t>
    </r>
  </si>
  <si>
    <t>Mayor o igual a $200.000.000</t>
  </si>
  <si>
    <r>
      <t xml:space="preserve">Cauciones Judiciales, </t>
    </r>
    <r>
      <rPr>
        <b/>
        <sz val="11"/>
        <color theme="1"/>
        <rFont val="Arial"/>
        <family val="2"/>
      </rPr>
      <t>Se Calificara el limite adicional al basico. (Mínimo $10.000.000 por evento por funcionario / $10.000.000 vigencia para todos los eventos adicional)</t>
    </r>
    <r>
      <rPr>
        <sz val="11"/>
        <color theme="1"/>
        <rFont val="Arial"/>
        <family val="2"/>
      </rPr>
      <t xml:space="preserve">
</t>
    </r>
    <r>
      <rPr>
        <b/>
        <sz val="11"/>
        <color theme="1"/>
        <rFont val="Arial"/>
        <family val="2"/>
      </rPr>
      <t>Básico: Sublímite de $50.000.000 evento $100.000.000 en el agregado anual.</t>
    </r>
  </si>
  <si>
    <t>TODO RIESGO AUTOMOVILES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</si>
  <si>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$1.200.000.000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</si>
  <si>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$1.200.000.000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</si>
  <si>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$2.400.000.000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</si>
  <si>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</si>
  <si>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</si>
  <si>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$600.000.000</t>
    </r>
  </si>
  <si>
    <r>
      <rPr>
        <b/>
        <sz val="11"/>
        <color theme="1"/>
        <rFont val="Arial"/>
        <family val="2"/>
      </rPr>
      <t>Reposición o reemplazo.</t>
    </r>
    <r>
      <rPr>
        <sz val="11"/>
        <color theme="1"/>
        <rFont val="Arial"/>
        <family val="2"/>
      </rPr>
      <t xml:space="preserve"> 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t>
    </r>
    <r>
      <rPr>
        <b/>
        <sz val="11"/>
        <color theme="1"/>
        <rFont val="Arial"/>
        <family val="2"/>
      </rPr>
      <t>Para pérdidas totales se tomará para su indemnización el valor comercial  de cada vehículo según la Guía de Fasecolda vigente al momento del reclamo más un incremento del 20% sobre dicho valor. (Si se otorga esta cláusula, se reemplaza la que se encuentra actualmente en el Anexo 1)</t>
    </r>
  </si>
  <si>
    <r>
      <rPr>
        <b/>
        <sz val="11"/>
        <color theme="1"/>
        <rFont val="Arial"/>
        <family val="2"/>
      </rPr>
      <t>Hurto de elementos dejados en los vehículos del asegurado.</t>
    </r>
    <r>
      <rPr>
        <sz val="11"/>
        <color theme="1"/>
        <rFont val="Arial"/>
        <family val="2"/>
      </rPr>
      <t xml:space="preserve"> Queda entendido, convenido y aceptado que la presente póliza indemnizará las pérdidas de los elementos dejados dentro de los vehículos asegurados (sean de propiedad del asegurado, de sus funcionarios o de terceros), con ocasión de su hurto.</t>
    </r>
  </si>
  <si>
    <r>
      <rPr>
        <b/>
        <sz val="11"/>
        <color theme="1"/>
        <rFont val="Arial"/>
        <family val="2"/>
      </rPr>
      <t>Revisión tecnomecánica.</t>
    </r>
    <r>
      <rPr>
        <sz val="11"/>
        <color theme="1"/>
        <rFont val="Arial"/>
        <family val="2"/>
      </rPr>
      <t xml:space="preserve"> La aseguradora ofrece el servicio de revisión tecnomecánica, para los vehículos de la entidad en forma gratuita y sin que ello se convierta en cláusula de garantía. El asegurado asumirá el costo de la inscripción en el RUNT.</t>
    </r>
  </si>
  <si>
    <t xml:space="preserve">Cobertura de pérdidas parciales o totales por daños y hurto de vehículos de propiedad de funcionarios en comisión de servicios autorizada en sus propios vehículos, hasta por un límite de $40.000.000 evento $200.000.000 vigencia </t>
  </si>
  <si>
    <t>Gastos de grúa para vehículos de terceros, afectados en accidentes en los cuales sea evidente la responsabilidad del Asegurado.</t>
  </si>
  <si>
    <r>
      <t xml:space="preserve">Gastos de Transporte por Pérdidas Totales y Parciales, </t>
    </r>
    <r>
      <rPr>
        <b/>
        <sz val="11"/>
        <color theme="1"/>
        <rFont val="Arial"/>
        <family val="2"/>
      </rPr>
      <t>Se califica el límite adicional al básico
Básico: $40.000 hasta por 60 dias</t>
    </r>
  </si>
  <si>
    <t>INFIDELIDAD Y RIESGOS FINANCIEROS</t>
  </si>
  <si>
    <r>
      <t xml:space="preserve">Costos legales y gastos de honorarios profesionales para establecer la existencia de la pérdida amparada., </t>
    </r>
    <r>
      <rPr>
        <b/>
        <sz val="11"/>
        <rFont val="Arial"/>
        <family val="2"/>
      </rPr>
      <t>Se califica el limite adicional al basico exigido
Básico: Sublímite mínimo de $ 1.000.000.000 evento/vigencia</t>
    </r>
  </si>
  <si>
    <t>TODA Y CADA PERDIDA ………………………………………(200 puntos)</t>
  </si>
  <si>
    <t>RESPONSABILIDAD CIVIL CLINICAS Y HOSPITALES</t>
  </si>
  <si>
    <r>
      <t xml:space="preserve">Responsabilidad civil cruzada, </t>
    </r>
    <r>
      <rPr>
        <b/>
        <sz val="11"/>
        <rFont val="Arial"/>
        <family val="2"/>
      </rPr>
      <t>Se califica el limite adicional al básico.
Básico: Sublímite $300.000.000.</t>
    </r>
  </si>
  <si>
    <t>RESPONSABILIDAD CIVIL PROFESIONAL MEDICA</t>
  </si>
  <si>
    <t>Amparo automatico para nuevos asegurados, sin cobro de prima adicional. Minimo 20 asegurados más.</t>
  </si>
  <si>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evento/vigencia</t>
    </r>
  </si>
  <si>
    <r>
      <t xml:space="preserve">Gastos de Defensa, </t>
    </r>
    <r>
      <rPr>
        <b/>
        <sz val="11"/>
        <rFont val="Arial"/>
        <family val="2"/>
      </rPr>
      <t>Se califica el limite adicional al básico, Minimo 5% adicional.</t>
    </r>
    <r>
      <rPr>
        <sz val="11"/>
        <rFont val="Arial"/>
        <family val="2"/>
      </rPr>
      <t xml:space="preserve">
</t>
    </r>
    <r>
      <rPr>
        <b/>
        <sz val="11"/>
        <rFont val="Arial"/>
        <family val="2"/>
      </rPr>
      <t>Básico: 50% del valor asegurado</t>
    </r>
  </si>
  <si>
    <t>CASCO BARCO</t>
  </si>
  <si>
    <t>TODO RIESGO MAQUINARIA Y EQUIPO</t>
  </si>
  <si>
    <r>
      <t xml:space="preserve">Responsabilidad Civil Extracontractual “P.AND.I.”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</si>
  <si>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Responsabilidad Civil por Colisión , </t>
    </r>
    <r>
      <rPr>
        <b/>
        <sz val="11"/>
        <rFont val="Arial"/>
        <family val="2"/>
      </rPr>
      <t>Se califica el limite adicional al básico, Minimo $10.000.000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</si>
  <si>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$300.000.000 evento / vigencia, a primera pérdida absoluta</t>
    </r>
  </si>
  <si>
    <t>UNIDAD DE SALUD DE LA UNIVERSIDAD DEL CAUCA</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</si>
  <si>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</si>
  <si>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r>
      <rPr>
        <b/>
        <sz val="11"/>
        <color theme="1"/>
        <rFont val="Arial"/>
        <family val="2"/>
      </rPr>
      <t>Sublímite $2.500.000.000 Sin aviso a la aseguradora. (Si se otorga esta cláusula, se reemplaza la que se encuentra actualmente en el Anexo 1)</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</si>
  <si>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</si>
  <si>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</si>
  <si>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t xml:space="preserve">Gastos adicionales. </t>
    </r>
    <r>
      <rPr>
        <b/>
        <sz val="11"/>
        <color theme="1"/>
        <rFont val="Arial"/>
        <family val="2"/>
      </rPr>
      <t>Se califica el límite adicional al básico, (mínimo $100.000.000 adicional).</t>
    </r>
    <r>
      <rPr>
        <sz val="11"/>
        <color theme="1"/>
        <rFont val="Arial"/>
        <family val="2"/>
      </rPr>
      <t xml:space="preserve">
</t>
    </r>
    <r>
      <rPr>
        <b/>
        <sz val="11"/>
        <color theme="1"/>
        <rFont val="Arial"/>
        <family val="2"/>
      </rPr>
      <t>Básico: límite único combinado de  $2.500.000.000 evento / vigencia, a primera pérdida absoluta.</t>
    </r>
  </si>
  <si>
    <t>UNIVERSIDAD DEL CAUCA Valor Asegurado $300.000.000</t>
  </si>
  <si>
    <t>VIDA DEUDORES</t>
  </si>
  <si>
    <t>VIDA GRUPO EMPLEADOS</t>
  </si>
  <si>
    <r>
      <t xml:space="preserve">Auxilio Funerario, </t>
    </r>
    <r>
      <rPr>
        <b/>
        <sz val="11"/>
        <rFont val="Arial"/>
        <family val="2"/>
      </rPr>
      <t>Se califica el límite adicional ofrecido.  Minimo ($1.000.000)
BÁSICO: $7.000.000</t>
    </r>
  </si>
  <si>
    <r>
      <t xml:space="preserve">Bono canasta por fallecimiento del empleado. </t>
    </r>
    <r>
      <rPr>
        <b/>
        <sz val="11"/>
        <rFont val="Arial"/>
        <family val="2"/>
      </rPr>
      <t>Se califica el límite adicional ofrecido.  Minimo ($1.000.000)</t>
    </r>
    <r>
      <rPr>
        <sz val="11"/>
        <rFont val="Arial"/>
        <family val="2"/>
      </rPr>
      <t xml:space="preserve">
</t>
    </r>
    <r>
      <rPr>
        <b/>
        <sz val="11"/>
        <rFont val="Arial"/>
        <family val="2"/>
      </rPr>
      <t>BÁSICO: $3.000.000</t>
    </r>
  </si>
  <si>
    <t>BÁSICO $30.000.000</t>
  </si>
  <si>
    <r>
      <rPr>
        <b/>
        <sz val="11"/>
        <rFont val="Arial"/>
        <family val="2"/>
      </rPr>
      <t xml:space="preserve">Ofrecimiento de limite adicional al básico. </t>
    </r>
    <r>
      <rPr>
        <sz val="11"/>
        <rFont val="Arial"/>
        <family val="2"/>
      </rPr>
      <t>Se califica el límite adicional sin cobro de prima para los siguientes amparos: Muerte por cualquier causa, Incapacidad Total y Permanente, Enfermedades Graves,  Indemnizacion accidental por muerte accidenta y desmembración.</t>
    </r>
  </si>
  <si>
    <t>Superior a $6.000.000 y hasta $12.000.000</t>
  </si>
  <si>
    <t>Entre $1.000.000 y hasta $6.000.000</t>
  </si>
  <si>
    <r>
      <t xml:space="preserve">Gastos Médicos por accidente, </t>
    </r>
    <r>
      <rPr>
        <b/>
        <sz val="11"/>
        <rFont val="Arial"/>
        <family val="2"/>
      </rPr>
      <t>Ofrecimiento minimo $3.000.000. (Se hace necesario incluir el texto en donde se especifique la forma y condiciones en las que se otorga el amparo).</t>
    </r>
  </si>
  <si>
    <r>
      <t xml:space="preserve">Rehabilitación Integral, </t>
    </r>
    <r>
      <rPr>
        <b/>
        <sz val="11"/>
        <rFont val="Arial"/>
        <family val="2"/>
      </rPr>
      <t>ofrecimiento minimo $5.000.000 (Se hace necesario incluir el texto en donde se especifique la forma y condiciones en las que se otorga el amparo).</t>
    </r>
  </si>
  <si>
    <r>
      <t xml:space="preserve">Anticipo de indemnizaciones.  Se califica el límite adicional ofrecido. 
</t>
    </r>
    <r>
      <rPr>
        <b/>
        <sz val="11"/>
        <rFont val="Arial"/>
        <family val="2"/>
      </rPr>
      <t>Basico 60%</t>
    </r>
  </si>
  <si>
    <t>Orientación médica telefonica: Médica y Psicológica. (Se hace necesario incluir el texto en donde se especifique la forma y condiciones en las que se otorga el amparo).</t>
  </si>
  <si>
    <t xml:space="preserve">Dotación de elementos de protección Covid-19 para los estudiantes que deban asisitir a actividades presenciales. Aproxmadamente 1,000 estudiantes. </t>
  </si>
  <si>
    <t>Atención médica domicliaria. ( En el lugar de residencia del Estudiante). (Se hace necesario incluir el texto en donde se especifique la forma y condiciones en las que se otorga el amparo).</t>
  </si>
  <si>
    <t>Auxilio Educativo por Muerte de uno de los Padres. Se califica el límite adicional ofrecido. Minimo $100.000.                                                      Básico: $300.000</t>
  </si>
  <si>
    <t>Auxilio de Matrícula por Accidente. Se califica el límite adicional ofrecido. Minimo $100.000.                                                                  Básico: $300.000</t>
  </si>
  <si>
    <t>Renta Diaria por Hospitalización por accidente. Se califica el límite adicional ofrecido. Mínimo $10.000 y un día menos de deducible. Básico: $20.000 máximo 60 días, opera a partir del día octavo (8o).</t>
  </si>
  <si>
    <t>Renta Diaria por hospitalización en cuidados intensivos. Mínimo $40.000 diarios y hasta por 15 días . (Se hace necesario incluir el texto en donde se especifique la forma y condiciones en las que se otorga el amparo).</t>
  </si>
  <si>
    <t>Renta Post Hospitalaria. Mínimo $40.000 diarios y hasta por 15 días. (Se hace necesario incluir el texto en donde se especifique la forma y condiciones en las que se otorga el amparo).</t>
  </si>
  <si>
    <t>Auxilio por fallecimiento del cónyuge o compañero permanente del asegurado. Minimo $500.000.  (Para esta cobertura no aplica la renta diaria post hospitalaria.). (Se hace necesario incluir el texto en donde se especifique la forma y condiciones en las que se otorga el amparo).</t>
  </si>
  <si>
    <t>Renta por incapacidad temporal. Minimo $40.000 diarios y hasta por 30 días (Deducible 3 días) . Si como consecuencia de un accidente o una enfermedad la EPS o ARL le otorga al funcionario incapacidad para trabajar temporalmente, por medio del presente amparo el funcionario recibirá la renta diaria contratada. (Se hace necesario incluir el texto en donde se especifique la forma y condiciones en las que se otroga el amparo).</t>
  </si>
  <si>
    <t>Superior a $12.000.000 y hasta $20.000.000</t>
  </si>
  <si>
    <t>Superior a $20.000.000</t>
  </si>
  <si>
    <t>Auxilio por cirugía ambulatoria o pequeña cirugía. Minimo $500.000.  (Para esta cobertura no aplica la renta diaria post hospitalaria.). (Se hace necesario incluir el texto en donde se especifique la forma y condiciones en las que se otorga el amparo).</t>
  </si>
  <si>
    <t>Responsabilidad civil derivada de AMIT, HMACC, Terrorismo y Sabotaje. Minimo $200.000.000 Deducible 5% Valor de la pérdida mínimo 0 smmlv.</t>
  </si>
  <si>
    <t>Responsabilidad Civil derivada de eventos de la naturaleza. Minimo $200.000.000 Deducible 5% Valor de la pérdida mínimo 0 smmlv.</t>
  </si>
  <si>
    <t>Linea telefónica o numeral preferencial, para la atención de los estudiantes y solicitudes de atención. (Se hace necesario incluir el texto en donde se especifique la forma y condiciones en las que se otorga el amparo).</t>
  </si>
  <si>
    <t>Cobertura de gastos de defensa en procesos penales y disciplinarios de tipo doloso mediante pago directo y no mediante reembolso al finalizar el proceso. Queda entendido, convenido y aceptado que la presente clausula Ampara los gastos de defensa en procesos penales y en procesos disciplinarios en los que la conducta investigada sea de tipo dolosa, mediante el pago directo al abogado y no mediante reembolso al finalizar el proceso. En el evento en que se condene al funcionario asegurado, la aseguradora podra repetir en contra del funcionario por los valores pagados por tal concepto.</t>
  </si>
  <si>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</si>
  <si>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 total de las edificaciones.</t>
    </r>
  </si>
  <si>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</si>
  <si>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</si>
  <si>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</si>
  <si>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$1.000.000.000</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</si>
  <si>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cantidad de restablecimiento y si será con cobro de prima o no)</t>
    </r>
  </si>
  <si>
    <t>Responsabilidad Civil Profesional, según texto NMA2273. Sublimite $500.000.000 evento/vigencia.</t>
  </si>
  <si>
    <t>Anexo de costo financiero neto. Sublimite de $300.000.000 por mes y $3.000.000.000 en agregado anual, periodo de indemnizacion 9 meses y tasa de interés mensual del 2,5%, deducible por evento 15 días</t>
  </si>
  <si>
    <t>Superior a 0 y hasta $30.000.000</t>
  </si>
  <si>
    <t>Superior a $30.000.000 y hasta  $60.000.000</t>
  </si>
  <si>
    <t>Superior a $60.000.000  y hasta $99.000.000</t>
  </si>
  <si>
    <t xml:space="preserve">Gastos Médicos por eventos no accidentales incluye Covid -19. Mínimo $1.000.000 Sin deducible. (Se hace necesario incluir el texto en donde se espefique la forma y condiciones en las que se otorga el amapro).                                                                     </t>
  </si>
  <si>
    <t>Accidentes personales a tripulación  amparando muerte accidental, incapacidad total y permanente, incapacidad temporal, gastos médicos y gastos funerarios. Sublímite 5smmlv por persona.</t>
  </si>
  <si>
    <t xml:space="preserve">Accidentes personales para pasajeros amparando muerte accidental, incapacidad total y permanente, incapacidad temporal, gastos médicos y gastos funerarios. Sublímite 5smmlv por persona. </t>
  </si>
  <si>
    <t>Superior a 0 SMMLV y hasta 2 SMMLV</t>
  </si>
  <si>
    <t>Superior a 2 SMMLV y hasta 4,9 SMMLV</t>
  </si>
  <si>
    <t>Solo se aceptarán propuestas de deducibles aplicables sobre el valor de la pérdida.  (Para el caso de terremoto se permite presentar el deducible en valor asegurable del item afectado sin minimo)</t>
  </si>
  <si>
    <t>Evaluación de Porcentaje: ……………………………………...…………………... (20 Puntos)</t>
  </si>
  <si>
    <t>20  Puntos</t>
  </si>
  <si>
    <t>Cobertura incluyendoel texto:  "No se aceptan exclusiones relacionadas directa o indirectamente con la Covid-19 asi como lo relacionado con la declaración de dicha enfermedad como pandemia"</t>
  </si>
  <si>
    <r>
      <rPr>
        <b/>
        <sz val="11"/>
        <rFont val="Arial"/>
        <family val="2"/>
      </rPr>
      <t>Restablecimiento automático del valor asegurado por pago de siniestro</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sin cobro de prima adicional.  (se hace necesario establece cuantos restablecimientos y si es con cobro o no de prima adicional).</t>
    </r>
  </si>
  <si>
    <t>Se le pemite al oferente eliminar la siguiente frase del numeral 13. RIESGOS EXCLUIDOS de la hoja 9.RCCH-UNICAUCA del Anexo 1: "No se aceptan exclusiones relacionadas directa o indirectamente con la Covid-19 asi como lo relacionado con la declaración de dicha enfermedad como pandemia" . Sin embargo, al puntaje obtenido con las condiciones técnicas complementarias de todos los ramos, se le restaran -60 puntos a la calificacion total obtenida. si la resta genera un valor menor que cero, la calificacion será de cero.</t>
  </si>
  <si>
    <t xml:space="preserve">Sección 1. Infidelidad. TEXTO DHP84. Forma Original.EN LA COBERTURA DE INFIDELIDAD NO ES NECESARIO DEMOSTRAR LA GANANCIA PERSONAL DEL EMPLEADO QUE COMETA EL ILICITO, POR LO TANTO DEBE PERMANECER CON EL TEXTO ORIGINAL. </t>
  </si>
  <si>
    <t>Se le pemite al oferente eliminar la siguiente frase del numeral 10. RIESGOS EXCLUIDOS de la hoja 8.IRF del Anexo 1: "No se aceptan exclusiones relacionadas directa o indirectamente con la Covid-19 asi como lo relacionado con la declaración de dicha enfermedad como pandemia" . Sin embargo, al puntaje obtenido con las condiciones técnicas complementarias de todos los ramos, se le restaran 60 puntos a la calificacion total obtenida. si la resta genera un valor menor que cero, la calificacion será de cero puntos.</t>
  </si>
  <si>
    <t>Se permite Para nfidelidad TEXTO DHP84 MODIFICADO con KFA81 en  la hoja 8.IRF del Anexo 1:el oferente deberás a portar el texto completo que ofrezca. Sin embargo, al puntaje obtenido con las condiciones técnicas complementarias de todos los ramos, se le restaran 60 puntos a la calificacion total obtenida. si la resta genera un valor menor que cero, la calificacion será de cero puntos.</t>
  </si>
  <si>
    <t xml:space="preserve">Superior a 0% y hasta 0,5% del valor asegurable </t>
  </si>
  <si>
    <t>Superior 0,5% y hasta 0,9 % del valor asegurable</t>
  </si>
  <si>
    <t>Superior a 0% y hasta 0,5% del valor asegurable</t>
  </si>
  <si>
    <t>Para el oferente que otorgue para terremoto deducible a valor asegurable, ademas de obtener un puntaje mas bajo de acuerdo con la tabla de deducibles,  al puntaje obtenido con las condiciones técnicas complementarias de todos los ramos, se le restaran 80 puntos a la calificacion total obtenida. si la resta genera un valor menor que cero, la calificacion será de cero puntos.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</si>
</sst>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quot;$&quot;\ #,##0_);[Red]\(&quot;$&quot;\ #,##0\)"/>
    <numFmt numFmtId="165" formatCode="_(* #,##0.00_);_(* \(#,##0.00\);_(* &quot;-&quot;??_);_(@_)"/>
    <numFmt numFmtId="166" formatCode="_ * #,##0.00_ ;_ * \-#,##0.00_ ;_ * &quot;-&quot;??_ ;_ @_ "/>
    <numFmt numFmtId="167" formatCode="\ 00\ &quot;Puntos&quot;"/>
    <numFmt numFmtId="168" formatCode="\ 0\ &quot;Puntos&quot;"/>
    <numFmt numFmtId="169" formatCode="\ 000\ &quot;Puntos&quot;"/>
  </numFmts>
  <fonts count="1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sz val="11"/>
      <name val="Arial Narrow"/>
      <family val="2"/>
    </font>
    <font>
      <sz val="10"/>
      <name val="Arial"/>
      <family val="2"/>
    </font>
    <font>
      <sz val="11"/>
      <name val="Arial"/>
      <family val="2"/>
    </font>
    <font>
      <b/>
      <sz val="11"/>
      <name val="Arial"/>
      <family val="2"/>
    </font>
    <font>
      <b/>
      <sz val="14"/>
      <name val="Calibri"/>
      <family val="2"/>
      <scheme val="minor"/>
    </font>
    <font>
      <b/>
      <sz val="11"/>
      <color indexed="8"/>
      <name val="Arial"/>
      <family val="2"/>
    </font>
    <font>
      <sz val="11"/>
      <color indexed="8"/>
      <name val="Arial"/>
      <family val="2"/>
    </font>
    <font>
      <b/>
      <sz val="14"/>
      <name val="Arial"/>
      <family val="2"/>
    </font>
    <font>
      <b/>
      <sz val="11"/>
      <color rgb="FF000000"/>
      <name val="Arial"/>
      <family val="2"/>
    </font>
    <font>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D9D9D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1">
    <xf numFmtId="0" fontId="0" fillId="0" borderId="0"/>
    <xf numFmtId="0" fontId="3" fillId="0" borderId="0" applyNumberFormat="0" applyFill="0" applyBorder="0" applyAlignment="0" applyProtection="0"/>
    <xf numFmtId="165" fontId="4" fillId="0" borderId="0" applyFont="0" applyFill="0" applyBorder="0" applyAlignment="0" applyProtection="0"/>
    <xf numFmtId="0" fontId="3" fillId="0" borderId="0" applyNumberFormat="0" applyFill="0" applyBorder="0" applyAlignment="0" applyProtection="0"/>
    <xf numFmtId="167" fontId="3" fillId="0" borderId="0" applyFont="0" applyFill="0" applyBorder="0" applyAlignment="0" applyProtection="0"/>
    <xf numFmtId="0" fontId="6" fillId="0" borderId="0"/>
    <xf numFmtId="0" fontId="6" fillId="0" borderId="0" applyFont="0" applyFill="0" applyBorder="0" applyAlignment="0" applyProtection="0"/>
    <xf numFmtId="0" fontId="3" fillId="0" borderId="0"/>
    <xf numFmtId="0" fontId="3" fillId="0" borderId="0"/>
    <xf numFmtId="44" fontId="4" fillId="0" borderId="0" applyFont="0" applyFill="0" applyBorder="0" applyAlignment="0" applyProtection="0"/>
    <xf numFmtId="0" fontId="3" fillId="0" borderId="0" applyNumberFormat="0" applyFill="0" applyBorder="0" applyAlignment="0" applyProtection="0"/>
  </cellStyleXfs>
  <cellXfs count="240">
    <xf numFmtId="0" fontId="0" fillId="0" borderId="0" xfId="0"/>
    <xf numFmtId="0" fontId="2" fillId="0" borderId="0" xfId="0" applyFont="1"/>
    <xf numFmtId="0" fontId="5" fillId="0" borderId="0" xfId="5" applyFont="1" applyFill="1" applyAlignment="1">
      <alignment vertical="center" wrapText="1"/>
    </xf>
    <xf numFmtId="0" fontId="5" fillId="2" borderId="0" xfId="5" applyFont="1" applyFill="1" applyBorder="1" applyAlignment="1">
      <alignment vertical="center" wrapText="1"/>
    </xf>
    <xf numFmtId="0" fontId="5" fillId="2" borderId="0" xfId="5" applyFont="1" applyFill="1" applyAlignment="1">
      <alignment vertical="center" wrapText="1"/>
    </xf>
    <xf numFmtId="166" fontId="5" fillId="0" borderId="0" xfId="6" applyNumberFormat="1" applyFont="1" applyFill="1" applyAlignment="1">
      <alignment horizontal="center" vertical="center" wrapText="1"/>
    </xf>
    <xf numFmtId="0" fontId="4" fillId="0" borderId="0" xfId="0" applyFont="1"/>
    <xf numFmtId="0" fontId="1" fillId="0" borderId="0" xfId="0" applyFont="1"/>
    <xf numFmtId="0" fontId="8" fillId="0" borderId="0" xfId="0" applyFont="1" applyFill="1" applyBorder="1" applyAlignment="1">
      <alignment horizontal="center" vertical="center" wrapText="1"/>
    </xf>
    <xf numFmtId="0" fontId="8" fillId="0" borderId="0" xfId="0" applyFont="1" applyFill="1" applyBorder="1" applyAlignment="1">
      <alignment horizontal="justify" vertical="top" wrapText="1"/>
    </xf>
    <xf numFmtId="0" fontId="8" fillId="0" borderId="0" xfId="0" applyFont="1" applyFill="1" applyBorder="1" applyAlignment="1">
      <alignment horizontal="center" wrapText="1"/>
    </xf>
    <xf numFmtId="0" fontId="4" fillId="0" borderId="1" xfId="0" applyFont="1" applyBorder="1"/>
    <xf numFmtId="0" fontId="5" fillId="2" borderId="1" xfId="5" applyFont="1" applyFill="1" applyBorder="1" applyAlignment="1">
      <alignment vertical="center" wrapText="1"/>
    </xf>
    <xf numFmtId="0" fontId="1" fillId="0" borderId="1" xfId="0" applyFont="1" applyBorder="1"/>
    <xf numFmtId="0" fontId="0" fillId="0" borderId="0" xfId="0" applyFont="1"/>
    <xf numFmtId="0" fontId="1" fillId="3" borderId="6" xfId="0" applyFont="1" applyFill="1" applyBorder="1" applyAlignment="1">
      <alignment horizontal="center" vertical="center" wrapText="1"/>
    </xf>
    <xf numFmtId="3" fontId="8" fillId="3" borderId="1" xfId="6" applyNumberFormat="1" applyFont="1" applyFill="1" applyBorder="1" applyAlignment="1">
      <alignment horizontal="center" vertical="center" wrapText="1"/>
    </xf>
    <xf numFmtId="3" fontId="8" fillId="3" borderId="1" xfId="5"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 fontId="8" fillId="0" borderId="1" xfId="2" applyNumberFormat="1" applyFont="1" applyFill="1" applyBorder="1" applyAlignment="1">
      <alignment vertical="center"/>
    </xf>
    <xf numFmtId="0" fontId="11" fillId="0" borderId="1" xfId="0" applyFont="1" applyFill="1" applyBorder="1" applyAlignment="1">
      <alignment horizontal="justify" vertical="center" wrapText="1"/>
    </xf>
    <xf numFmtId="168" fontId="10" fillId="2" borderId="1" xfId="0" applyNumberFormat="1" applyFont="1" applyFill="1" applyBorder="1" applyAlignment="1">
      <alignment horizontal="center" vertical="center" wrapText="1"/>
    </xf>
    <xf numFmtId="164" fontId="11" fillId="0" borderId="1" xfId="0" applyNumberFormat="1" applyFont="1" applyFill="1" applyBorder="1" applyAlignment="1">
      <alignment horizontal="justify" vertical="center" wrapText="1"/>
    </xf>
    <xf numFmtId="167" fontId="10" fillId="2" borderId="1"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0" xfId="0" applyFont="1" applyFill="1" applyBorder="1" applyAlignment="1">
      <alignment vertical="center" wrapText="1"/>
    </xf>
    <xf numFmtId="3" fontId="8" fillId="0" borderId="1" xfId="5" applyNumberFormat="1" applyFont="1" applyFill="1" applyBorder="1" applyAlignment="1">
      <alignment horizontal="center" vertical="center" wrapText="1"/>
    </xf>
    <xf numFmtId="0" fontId="1" fillId="0" borderId="0" xfId="0" applyFont="1" applyBorder="1"/>
    <xf numFmtId="9" fontId="7"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0" borderId="0" xfId="1" applyNumberFormat="1" applyFont="1" applyFill="1" applyBorder="1" applyAlignment="1" applyProtection="1">
      <alignment horizontal="center" wrapText="1"/>
    </xf>
    <xf numFmtId="0" fontId="12" fillId="0" borderId="0" xfId="1" applyNumberFormat="1" applyFont="1" applyFill="1" applyBorder="1" applyAlignment="1" applyProtection="1">
      <alignment horizontal="center" wrapText="1"/>
    </xf>
    <xf numFmtId="0" fontId="2" fillId="0" borderId="1" xfId="0" applyFont="1" applyBorder="1"/>
    <xf numFmtId="0" fontId="2" fillId="4" borderId="1" xfId="0" applyFont="1" applyFill="1" applyBorder="1" applyAlignment="1">
      <alignment horizontal="center"/>
    </xf>
    <xf numFmtId="0" fontId="1" fillId="4" borderId="1" xfId="0" applyFont="1" applyFill="1" applyBorder="1"/>
    <xf numFmtId="0" fontId="1" fillId="0" borderId="1" xfId="0" applyFont="1" applyBorder="1" applyAlignment="1">
      <alignment vertical="center" wrapText="1"/>
    </xf>
    <xf numFmtId="0" fontId="14" fillId="0" borderId="1" xfId="0" applyFont="1" applyBorder="1" applyAlignment="1">
      <alignment vertical="center" wrapText="1"/>
    </xf>
    <xf numFmtId="0" fontId="1" fillId="4" borderId="12" xfId="0" applyFont="1" applyFill="1" applyBorder="1"/>
    <xf numFmtId="0" fontId="14" fillId="0" borderId="6" xfId="0" applyFont="1" applyBorder="1" applyAlignment="1">
      <alignment vertical="center" wrapText="1"/>
    </xf>
    <xf numFmtId="0" fontId="1" fillId="0" borderId="6" xfId="0" applyFont="1" applyBorder="1" applyAlignment="1">
      <alignment vertical="center" wrapText="1"/>
    </xf>
    <xf numFmtId="0" fontId="2" fillId="4" borderId="1" xfId="0" applyFont="1" applyFill="1" applyBorder="1" applyAlignment="1">
      <alignment horizontal="center" vertical="center" wrapText="1"/>
    </xf>
    <xf numFmtId="0" fontId="1" fillId="0" borderId="12" xfId="0" applyFont="1" applyBorder="1"/>
    <xf numFmtId="0" fontId="14" fillId="0" borderId="12" xfId="0" applyFont="1" applyBorder="1" applyAlignment="1">
      <alignment vertical="center" wrapText="1"/>
    </xf>
    <xf numFmtId="0" fontId="13" fillId="5" borderId="1" xfId="0" applyFont="1" applyFill="1" applyBorder="1" applyAlignment="1">
      <alignment horizontal="center" vertical="center" wrapText="1"/>
    </xf>
    <xf numFmtId="0" fontId="14" fillId="0" borderId="1" xfId="0" applyFont="1" applyBorder="1" applyAlignment="1">
      <alignment vertical="center" wrapText="1"/>
    </xf>
    <xf numFmtId="0" fontId="2" fillId="0" borderId="6" xfId="0" applyFont="1" applyBorder="1"/>
    <xf numFmtId="0" fontId="8" fillId="0" borderId="0" xfId="1" applyNumberFormat="1" applyFont="1" applyFill="1" applyBorder="1" applyAlignment="1" applyProtection="1">
      <alignment horizontal="center" wrapText="1"/>
    </xf>
    <xf numFmtId="9" fontId="7" fillId="0" borderId="1" xfId="0" applyNumberFormat="1" applyFont="1" applyFill="1" applyBorder="1" applyAlignment="1">
      <alignment horizontal="left" vertical="center" wrapText="1"/>
    </xf>
    <xf numFmtId="0" fontId="9" fillId="0" borderId="0" xfId="1" applyNumberFormat="1" applyFont="1" applyFill="1" applyBorder="1" applyAlignment="1" applyProtection="1">
      <alignment horizontal="center" wrapText="1"/>
    </xf>
    <xf numFmtId="0" fontId="9" fillId="0" borderId="0" xfId="1" applyNumberFormat="1" applyFont="1" applyFill="1" applyBorder="1" applyAlignment="1" applyProtection="1">
      <alignment horizontal="center" vertical="center" wrapText="1"/>
    </xf>
    <xf numFmtId="0" fontId="8" fillId="0" borderId="0" xfId="1"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1" xfId="0" applyFont="1" applyFill="1" applyBorder="1"/>
    <xf numFmtId="0" fontId="1" fillId="0"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6" borderId="6" xfId="0" applyFont="1" applyFill="1" applyBorder="1" applyAlignment="1">
      <alignment horizontal="center" wrapText="1"/>
    </xf>
    <xf numFmtId="1" fontId="8" fillId="0" borderId="1" xfId="2" applyNumberFormat="1" applyFont="1" applyFill="1" applyBorder="1" applyAlignment="1">
      <alignment vertical="center" wrapText="1"/>
    </xf>
    <xf numFmtId="1" fontId="8" fillId="3" borderId="6" xfId="2" applyNumberFormat="1" applyFont="1" applyFill="1" applyBorder="1" applyAlignment="1">
      <alignment horizontal="center" vertical="center" wrapText="1"/>
    </xf>
    <xf numFmtId="0" fontId="7" fillId="0" borderId="0" xfId="5" applyFont="1" applyFill="1" applyAlignment="1">
      <alignment vertical="center" wrapText="1"/>
    </xf>
    <xf numFmtId="14" fontId="1" fillId="0" borderId="1" xfId="0" applyNumberFormat="1" applyFont="1" applyBorder="1"/>
    <xf numFmtId="1" fontId="8" fillId="6"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66" fontId="8" fillId="7" borderId="1" xfId="4"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1" fillId="7" borderId="1" xfId="0" applyFont="1" applyFill="1" applyBorder="1"/>
    <xf numFmtId="169" fontId="8" fillId="0" borderId="6" xfId="6" applyNumberFormat="1" applyFont="1" applyFill="1" applyBorder="1" applyAlignment="1">
      <alignment horizontal="center" vertical="center" wrapText="1"/>
    </xf>
    <xf numFmtId="0" fontId="8" fillId="0" borderId="1" xfId="0" applyFont="1" applyFill="1" applyBorder="1" applyAlignment="1">
      <alignment horizontal="center" vertical="center"/>
    </xf>
    <xf numFmtId="3" fontId="8" fillId="0" borderId="6" xfId="2" applyNumberFormat="1" applyFont="1" applyFill="1" applyBorder="1" applyAlignment="1">
      <alignment horizontal="center" vertical="center"/>
    </xf>
    <xf numFmtId="3" fontId="8" fillId="6" borderId="1" xfId="5" applyNumberFormat="1" applyFont="1" applyFill="1" applyBorder="1" applyAlignment="1">
      <alignment horizontal="center" vertical="center" wrapText="1"/>
    </xf>
    <xf numFmtId="0" fontId="7" fillId="0" borderId="1" xfId="5" applyFont="1" applyFill="1" applyBorder="1" applyAlignment="1">
      <alignment vertical="center" wrapText="1"/>
    </xf>
    <xf numFmtId="0" fontId="8" fillId="7" borderId="12" xfId="0" applyFont="1" applyFill="1" applyBorder="1" applyAlignment="1">
      <alignment horizontal="center" vertical="center"/>
    </xf>
    <xf numFmtId="0" fontId="7" fillId="2" borderId="1" xfId="5" applyFont="1" applyFill="1" applyBorder="1" applyAlignment="1">
      <alignment vertical="center" wrapText="1"/>
    </xf>
    <xf numFmtId="0" fontId="7" fillId="2" borderId="0" xfId="5"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5" applyFont="1" applyFill="1" applyBorder="1" applyAlignment="1">
      <alignment vertical="center" wrapText="1"/>
    </xf>
    <xf numFmtId="166" fontId="7" fillId="0" borderId="0" xfId="6" applyNumberFormat="1" applyFont="1" applyFill="1" applyAlignment="1">
      <alignment horizontal="center" vertical="center" wrapText="1"/>
    </xf>
    <xf numFmtId="3" fontId="8" fillId="6" borderId="1" xfId="0" applyNumberFormat="1" applyFont="1" applyFill="1" applyBorder="1" applyAlignment="1">
      <alignment horizontal="center" wrapText="1"/>
    </xf>
    <xf numFmtId="0" fontId="8" fillId="6" borderId="1" xfId="0" applyFont="1" applyFill="1" applyBorder="1" applyAlignment="1">
      <alignment horizontal="center" wrapText="1"/>
    </xf>
    <xf numFmtId="0" fontId="8" fillId="7" borderId="6" xfId="1" applyFont="1" applyFill="1" applyBorder="1" applyAlignment="1">
      <alignment horizontal="justify" vertical="top" wrapText="1"/>
    </xf>
    <xf numFmtId="0" fontId="1" fillId="0" borderId="1" xfId="0" applyFont="1" applyBorder="1" applyAlignment="1">
      <alignment horizontal="center"/>
    </xf>
    <xf numFmtId="166" fontId="8" fillId="7" borderId="6" xfId="4" applyNumberFormat="1" applyFont="1" applyFill="1" applyBorder="1" applyAlignment="1">
      <alignment horizontal="center" vertical="center" wrapText="1"/>
    </xf>
    <xf numFmtId="0" fontId="8" fillId="3" borderId="6" xfId="3" applyFont="1" applyFill="1" applyBorder="1" applyAlignment="1">
      <alignment horizontal="center" vertical="center" wrapText="1"/>
    </xf>
    <xf numFmtId="0" fontId="8" fillId="3" borderId="1" xfId="0" applyFont="1" applyFill="1" applyBorder="1" applyAlignment="1">
      <alignment horizontal="center" vertical="center"/>
    </xf>
    <xf numFmtId="0" fontId="7" fillId="2" borderId="0" xfId="5" applyFont="1" applyFill="1" applyAlignment="1">
      <alignment vertical="center" wrapText="1"/>
    </xf>
    <xf numFmtId="44" fontId="7" fillId="2" borderId="0" xfId="9" applyFont="1" applyFill="1" applyAlignment="1">
      <alignment vertical="center" wrapText="1"/>
    </xf>
    <xf numFmtId="1" fontId="8" fillId="3" borderId="6" xfId="2" applyNumberFormat="1" applyFont="1" applyFill="1" applyBorder="1" applyAlignment="1">
      <alignment horizontal="center" vertical="center" wrapText="1"/>
    </xf>
    <xf numFmtId="3" fontId="8" fillId="6" borderId="6" xfId="5" applyNumberFormat="1" applyFont="1" applyFill="1" applyBorder="1" applyAlignment="1">
      <alignment horizontal="center" vertical="center" wrapText="1"/>
    </xf>
    <xf numFmtId="1" fontId="1" fillId="0" borderId="0" xfId="0" applyNumberFormat="1" applyFont="1"/>
    <xf numFmtId="1" fontId="8" fillId="3" borderId="6" xfId="2" applyNumberFormat="1" applyFont="1" applyFill="1" applyBorder="1" applyAlignment="1">
      <alignment horizontal="center" vertical="center" wrapText="1"/>
    </xf>
    <xf numFmtId="0" fontId="1" fillId="0" borderId="6" xfId="0" applyFont="1" applyBorder="1" applyAlignment="1">
      <alignment horizontal="center"/>
    </xf>
    <xf numFmtId="1" fontId="8" fillId="3" borderId="6" xfId="2"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3" fontId="8" fillId="3" borderId="6" xfId="2" applyNumberFormat="1" applyFont="1" applyFill="1" applyBorder="1" applyAlignment="1">
      <alignment horizontal="center" vertical="center"/>
    </xf>
    <xf numFmtId="44" fontId="1" fillId="0" borderId="0" xfId="9" applyFont="1"/>
    <xf numFmtId="1" fontId="8" fillId="3" borderId="0" xfId="0" applyNumberFormat="1" applyFont="1" applyFill="1" applyBorder="1" applyAlignment="1">
      <alignment horizontal="center" vertical="center" wrapText="1"/>
    </xf>
    <xf numFmtId="0" fontId="8" fillId="9"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xf>
    <xf numFmtId="0" fontId="2" fillId="4" borderId="1" xfId="0" applyFont="1" applyFill="1" applyBorder="1" applyAlignment="1">
      <alignment horizontal="center" vertical="center" wrapText="1"/>
    </xf>
    <xf numFmtId="0" fontId="2" fillId="0" borderId="6" xfId="0" applyFont="1" applyBorder="1" applyAlignment="1">
      <alignment horizontal="center"/>
    </xf>
    <xf numFmtId="0" fontId="2" fillId="4" borderId="12"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2"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vertical="center" wrapText="1"/>
    </xf>
    <xf numFmtId="0" fontId="1" fillId="0" borderId="7" xfId="0" applyFont="1" applyBorder="1" applyAlignment="1">
      <alignment horizontal="center"/>
    </xf>
    <xf numFmtId="0" fontId="12" fillId="0" borderId="0" xfId="1" applyNumberFormat="1" applyFont="1" applyFill="1" applyBorder="1" applyAlignment="1" applyProtection="1">
      <alignment horizontal="center" wrapText="1"/>
    </xf>
    <xf numFmtId="0" fontId="13" fillId="5" borderId="1" xfId="0" applyFont="1" applyFill="1" applyBorder="1" applyAlignment="1">
      <alignment horizontal="center" vertical="center" wrapText="1"/>
    </xf>
    <xf numFmtId="0" fontId="12" fillId="0" borderId="1" xfId="1" applyNumberFormat="1" applyFont="1" applyFill="1" applyBorder="1" applyAlignment="1" applyProtection="1">
      <alignment horizontal="center" wrapText="1"/>
    </xf>
    <xf numFmtId="0" fontId="8" fillId="0" borderId="0" xfId="1" applyNumberFormat="1" applyFont="1" applyFill="1" applyBorder="1" applyAlignment="1" applyProtection="1">
      <alignment horizontal="center" wrapText="1"/>
    </xf>
    <xf numFmtId="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6" borderId="6" xfId="0" applyFont="1" applyFill="1" applyBorder="1" applyAlignment="1">
      <alignment horizontal="justify" vertical="top"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2"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3"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8" fillId="6" borderId="1" xfId="0" applyFont="1" applyFill="1" applyBorder="1" applyAlignment="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2" xfId="0" applyFont="1" applyFill="1" applyBorder="1" applyAlignment="1">
      <alignment horizontal="left"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9" borderId="1" xfId="0" applyFont="1" applyFill="1" applyBorder="1" applyAlignment="1">
      <alignment horizontal="left" vertical="center" wrapText="1"/>
    </xf>
    <xf numFmtId="0" fontId="8" fillId="9" borderId="1" xfId="0" applyFont="1" applyFill="1" applyBorder="1" applyAlignment="1">
      <alignment horizontal="center" vertical="center" wrapText="1"/>
    </xf>
    <xf numFmtId="0" fontId="8" fillId="6" borderId="3"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1" fontId="8" fillId="3" borderId="7" xfId="2" applyNumberFormat="1" applyFont="1" applyFill="1" applyBorder="1" applyAlignment="1">
      <alignment horizontal="center" vertical="center" wrapText="1"/>
    </xf>
    <xf numFmtId="1" fontId="8" fillId="3" borderId="6" xfId="2" applyNumberFormat="1" applyFont="1" applyFill="1" applyBorder="1" applyAlignment="1">
      <alignment horizontal="center" vertical="center" wrapText="1"/>
    </xf>
    <xf numFmtId="0" fontId="10" fillId="0" borderId="1" xfId="0" applyFont="1" applyFill="1" applyBorder="1" applyAlignment="1">
      <alignment horizontal="justify" vertical="center"/>
    </xf>
    <xf numFmtId="0" fontId="7" fillId="3"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8" fillId="0" borderId="0" xfId="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166" fontId="8" fillId="7" borderId="1" xfId="4" applyNumberFormat="1" applyFont="1" applyFill="1" applyBorder="1" applyAlignment="1">
      <alignment horizontal="center" vertical="center" wrapText="1"/>
    </xf>
    <xf numFmtId="3" fontId="8" fillId="0" borderId="12" xfId="2" applyNumberFormat="1" applyFont="1" applyFill="1" applyBorder="1" applyAlignment="1">
      <alignment horizontal="center" vertical="center"/>
    </xf>
    <xf numFmtId="3" fontId="8" fillId="0" borderId="7" xfId="2" applyNumberFormat="1" applyFont="1" applyFill="1" applyBorder="1" applyAlignment="1">
      <alignment horizontal="center" vertical="center"/>
    </xf>
    <xf numFmtId="3" fontId="8" fillId="0" borderId="6" xfId="2"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8" fillId="0" borderId="11" xfId="1" applyNumberFormat="1" applyFont="1" applyFill="1" applyBorder="1" applyAlignment="1" applyProtection="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166" fontId="8" fillId="7" borderId="5" xfId="4" applyNumberFormat="1" applyFont="1" applyFill="1" applyBorder="1" applyAlignment="1">
      <alignment horizontal="center" vertical="center" wrapText="1"/>
    </xf>
    <xf numFmtId="166" fontId="8" fillId="7" borderId="0" xfId="4" applyNumberFormat="1" applyFont="1" applyFill="1" applyBorder="1" applyAlignment="1">
      <alignment horizontal="center" vertical="center" wrapText="1"/>
    </xf>
    <xf numFmtId="166" fontId="8" fillId="7" borderId="7" xfId="4" applyNumberFormat="1" applyFont="1" applyFill="1" applyBorder="1" applyAlignment="1">
      <alignment horizontal="center" vertical="center" wrapText="1"/>
    </xf>
    <xf numFmtId="0" fontId="8" fillId="7" borderId="1" xfId="5" applyFont="1" applyFill="1" applyBorder="1" applyAlignment="1">
      <alignment horizontal="center" vertical="center" wrapText="1"/>
    </xf>
    <xf numFmtId="9" fontId="7" fillId="0" borderId="3" xfId="0" applyNumberFormat="1" applyFont="1" applyFill="1" applyBorder="1" applyAlignment="1">
      <alignment horizontal="left" vertical="center" wrapText="1"/>
    </xf>
    <xf numFmtId="9" fontId="7" fillId="0" borderId="2" xfId="0" applyNumberFormat="1" applyFont="1" applyFill="1" applyBorder="1" applyAlignment="1">
      <alignment horizontal="left" vertical="center" wrapText="1"/>
    </xf>
    <xf numFmtId="0" fontId="7" fillId="2" borderId="3" xfId="5" applyFont="1" applyFill="1" applyBorder="1" applyAlignment="1">
      <alignment horizontal="justify" vertical="center" wrapText="1"/>
    </xf>
    <xf numFmtId="0" fontId="7" fillId="2" borderId="4" xfId="5" applyFont="1" applyFill="1" applyBorder="1" applyAlignment="1">
      <alignment horizontal="justify" vertical="center" wrapText="1"/>
    </xf>
    <xf numFmtId="0" fontId="7" fillId="2" borderId="2" xfId="5" applyFont="1" applyFill="1" applyBorder="1" applyAlignment="1">
      <alignment horizontal="justify" vertical="center" wrapText="1"/>
    </xf>
    <xf numFmtId="0" fontId="8" fillId="6" borderId="1" xfId="5" applyFont="1" applyFill="1" applyBorder="1" applyAlignment="1">
      <alignment horizontal="center" vertical="center" wrapText="1"/>
    </xf>
    <xf numFmtId="0" fontId="8" fillId="7" borderId="8" xfId="5" applyFont="1" applyFill="1" applyBorder="1" applyAlignment="1">
      <alignment horizontal="left" vertical="center" wrapText="1"/>
    </xf>
    <xf numFmtId="0" fontId="8" fillId="7" borderId="9" xfId="5"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6" borderId="8" xfId="5" applyFont="1" applyFill="1" applyBorder="1" applyAlignment="1">
      <alignment horizontal="center" vertical="center" wrapText="1"/>
    </xf>
    <xf numFmtId="0" fontId="8" fillId="6" borderId="9" xfId="5" applyFont="1" applyFill="1" applyBorder="1" applyAlignment="1">
      <alignment horizontal="center" vertical="center" wrapText="1"/>
    </xf>
    <xf numFmtId="0" fontId="8" fillId="6" borderId="13" xfId="5" applyFont="1" applyFill="1" applyBorder="1" applyAlignment="1">
      <alignment horizontal="center" vertical="center" wrapText="1"/>
    </xf>
    <xf numFmtId="0" fontId="8" fillId="6" borderId="10" xfId="5" applyFont="1" applyFill="1" applyBorder="1" applyAlignment="1">
      <alignment horizontal="center" vertical="center" wrapText="1"/>
    </xf>
    <xf numFmtId="0" fontId="8" fillId="6" borderId="11" xfId="5" applyFont="1" applyFill="1" applyBorder="1" applyAlignment="1">
      <alignment horizontal="center" vertical="center" wrapText="1"/>
    </xf>
    <xf numFmtId="0" fontId="8" fillId="6" borderId="14" xfId="5" applyFont="1" applyFill="1" applyBorder="1" applyAlignment="1">
      <alignment horizontal="center" vertical="center" wrapText="1"/>
    </xf>
    <xf numFmtId="169" fontId="8" fillId="6" borderId="12" xfId="6" applyNumberFormat="1" applyFont="1" applyFill="1" applyBorder="1" applyAlignment="1">
      <alignment horizontal="center" vertical="center" wrapText="1"/>
    </xf>
    <xf numFmtId="169" fontId="8" fillId="6" borderId="6" xfId="6"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164" fontId="11" fillId="0" borderId="1" xfId="0" applyNumberFormat="1" applyFont="1" applyFill="1" applyBorder="1" applyAlignment="1">
      <alignment horizontal="left" vertical="center" wrapText="1"/>
    </xf>
    <xf numFmtId="0" fontId="8" fillId="2" borderId="1" xfId="5" applyFont="1" applyFill="1" applyBorder="1" applyAlignment="1">
      <alignment horizontal="left" vertical="center" wrapText="1"/>
    </xf>
    <xf numFmtId="0" fontId="7" fillId="0" borderId="1" xfId="5" applyFont="1" applyFill="1" applyBorder="1" applyAlignment="1">
      <alignment horizontal="left" vertical="center" wrapText="1"/>
    </xf>
    <xf numFmtId="0" fontId="8" fillId="0" borderId="1" xfId="5" applyFont="1" applyFill="1" applyBorder="1" applyAlignment="1">
      <alignment horizontal="left" vertical="center" wrapText="1"/>
    </xf>
    <xf numFmtId="0" fontId="7" fillId="2" borderId="1" xfId="5" applyFont="1" applyFill="1" applyBorder="1" applyAlignment="1">
      <alignment horizontal="justify" vertical="center" wrapText="1"/>
    </xf>
    <xf numFmtId="0" fontId="1" fillId="3" borderId="1" xfId="0" applyFont="1" applyFill="1" applyBorder="1" applyAlignment="1">
      <alignment horizontal="left"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 fillId="3" borderId="1" xfId="0" applyFont="1" applyFill="1" applyBorder="1" applyAlignment="1">
      <alignment vertical="top" wrapText="1"/>
    </xf>
    <xf numFmtId="0" fontId="9" fillId="0" borderId="0" xfId="1" applyNumberFormat="1" applyFont="1" applyFill="1" applyBorder="1" applyAlignment="1" applyProtection="1">
      <alignment horizontal="center" wrapText="1"/>
    </xf>
    <xf numFmtId="0" fontId="2" fillId="6" borderId="1"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0" borderId="1" xfId="1" applyFont="1" applyFill="1" applyBorder="1" applyAlignment="1">
      <alignment horizontal="left" vertical="top" wrapText="1"/>
    </xf>
    <xf numFmtId="0" fontId="2" fillId="7" borderId="1" xfId="0" applyFont="1" applyFill="1" applyBorder="1" applyAlignment="1">
      <alignment horizontal="left"/>
    </xf>
    <xf numFmtId="0" fontId="8" fillId="7" borderId="8" xfId="1" applyFont="1" applyFill="1" applyBorder="1" applyAlignment="1">
      <alignment horizontal="left" vertical="top" wrapText="1"/>
    </xf>
    <xf numFmtId="0" fontId="8" fillId="7" borderId="13" xfId="1" applyFont="1" applyFill="1" applyBorder="1" applyAlignment="1">
      <alignment horizontal="left" vertical="top"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8" fillId="7" borderId="4" xfId="0" applyFont="1" applyFill="1" applyBorder="1" applyAlignment="1">
      <alignment horizontal="center" vertical="center" wrapText="1"/>
    </xf>
    <xf numFmtId="166" fontId="8" fillId="7" borderId="6" xfId="4" applyNumberFormat="1" applyFont="1" applyFill="1" applyBorder="1" applyAlignment="1">
      <alignment horizontal="center" vertical="center" wrapText="1"/>
    </xf>
    <xf numFmtId="0" fontId="8" fillId="6" borderId="8" xfId="3" applyFont="1" applyFill="1" applyBorder="1" applyAlignment="1">
      <alignment horizontal="center" vertical="center" wrapText="1"/>
    </xf>
    <xf numFmtId="0" fontId="8" fillId="6" borderId="13" xfId="3" applyFont="1" applyFill="1" applyBorder="1" applyAlignment="1">
      <alignment horizontal="center" vertical="center" wrapText="1"/>
    </xf>
    <xf numFmtId="0" fontId="8" fillId="6" borderId="10" xfId="3" applyFont="1" applyFill="1" applyBorder="1" applyAlignment="1">
      <alignment horizontal="center" vertical="center" wrapText="1"/>
    </xf>
    <xf numFmtId="0" fontId="8" fillId="6" borderId="14" xfId="3" applyFont="1" applyFill="1" applyBorder="1" applyAlignment="1">
      <alignment horizontal="center" vertical="center" wrapText="1"/>
    </xf>
    <xf numFmtId="0" fontId="8" fillId="6" borderId="12" xfId="3" applyFont="1" applyFill="1" applyBorder="1" applyAlignment="1">
      <alignment horizontal="center" vertical="center" wrapText="1"/>
    </xf>
    <xf numFmtId="0" fontId="8" fillId="6" borderId="6" xfId="3" applyFont="1" applyFill="1" applyBorder="1" applyAlignment="1">
      <alignment horizontal="center" vertical="center" wrapText="1"/>
    </xf>
    <xf numFmtId="0" fontId="7" fillId="3" borderId="3" xfId="5" applyFont="1" applyFill="1" applyBorder="1" applyAlignment="1">
      <alignment horizontal="left" vertical="center" wrapText="1"/>
    </xf>
    <xf numFmtId="0" fontId="7" fillId="3" borderId="4" xfId="5" applyFont="1" applyFill="1" applyBorder="1" applyAlignment="1">
      <alignment horizontal="left" vertical="center" wrapText="1"/>
    </xf>
    <xf numFmtId="0" fontId="7" fillId="3" borderId="2" xfId="5" applyFont="1" applyFill="1" applyBorder="1" applyAlignment="1">
      <alignment horizontal="left" vertical="center" wrapText="1"/>
    </xf>
    <xf numFmtId="0" fontId="8" fillId="3" borderId="3" xfId="5" applyFont="1" applyFill="1" applyBorder="1" applyAlignment="1">
      <alignment horizontal="left" vertical="center" wrapText="1"/>
    </xf>
    <xf numFmtId="0" fontId="8" fillId="2" borderId="3" xfId="5" applyFont="1" applyFill="1" applyBorder="1" applyAlignment="1">
      <alignment horizontal="left" vertical="center" wrapText="1"/>
    </xf>
    <xf numFmtId="0" fontId="8" fillId="2" borderId="4" xfId="5" applyFont="1" applyFill="1" applyBorder="1" applyAlignment="1">
      <alignment horizontal="left" vertical="center" wrapText="1"/>
    </xf>
    <xf numFmtId="3" fontId="8" fillId="3" borderId="12" xfId="5" applyNumberFormat="1" applyFont="1" applyFill="1" applyBorder="1" applyAlignment="1">
      <alignment horizontal="center" vertical="center" wrapText="1"/>
    </xf>
    <xf numFmtId="3" fontId="8" fillId="3" borderId="7" xfId="5" applyNumberFormat="1" applyFont="1" applyFill="1" applyBorder="1" applyAlignment="1">
      <alignment horizontal="center" vertical="center" wrapText="1"/>
    </xf>
    <xf numFmtId="3" fontId="8" fillId="3" borderId="6" xfId="5" applyNumberFormat="1" applyFont="1" applyFill="1" applyBorder="1" applyAlignment="1">
      <alignment horizontal="center" vertical="center" wrapText="1"/>
    </xf>
    <xf numFmtId="0" fontId="8" fillId="3" borderId="4" xfId="5" applyFont="1" applyFill="1" applyBorder="1" applyAlignment="1">
      <alignment horizontal="left" vertical="center" wrapText="1"/>
    </xf>
    <xf numFmtId="0" fontId="8" fillId="0" borderId="3" xfId="5" applyFont="1" applyFill="1" applyBorder="1" applyAlignment="1">
      <alignment horizontal="left" vertical="center" wrapText="1"/>
    </xf>
    <xf numFmtId="0" fontId="8" fillId="0" borderId="2" xfId="5" applyFont="1" applyFill="1" applyBorder="1" applyAlignment="1">
      <alignment horizontal="left" vertical="center" wrapText="1"/>
    </xf>
  </cellXfs>
  <cellStyles count="11">
    <cellStyle name="Millares" xfId="2" builtinId="3"/>
    <cellStyle name="Millares 2" xfId="4"/>
    <cellStyle name="Millares 3" xfId="6"/>
    <cellStyle name="Moneda" xfId="9" builtinId="4"/>
    <cellStyle name="Normal" xfId="0" builtinId="0"/>
    <cellStyle name="Normal 2" xfId="1"/>
    <cellStyle name="Normal 2 10" xfId="7"/>
    <cellStyle name="Normal 2 2" xfId="3"/>
    <cellStyle name="Normal 3" xfId="5"/>
    <cellStyle name="Normal 4" xfId="10"/>
    <cellStyle name="Normal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0</xdr:rowOff>
    </xdr:from>
    <xdr:to>
      <xdr:col>1</xdr:col>
      <xdr:colOff>13759</xdr:colOff>
      <xdr:row>1</xdr:row>
      <xdr:rowOff>104775</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0</xdr:col>
      <xdr:colOff>7010400</xdr:colOff>
      <xdr:row>2</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3143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057775" y="752475"/>
          <a:ext cx="13759"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3524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43500" y="80962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1</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228600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98107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oneCellAnchor>
    <xdr:from>
      <xdr:col>1</xdr:col>
      <xdr:colOff>7010400</xdr:colOff>
      <xdr:row>0</xdr:row>
      <xdr:rowOff>123825</xdr:rowOff>
    </xdr:from>
    <xdr:ext cx="13759"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0</xdr:rowOff>
    </xdr:to>
    <xdr:pic>
      <xdr:nvPicPr>
        <xdr:cNvPr id="1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19050</xdr:rowOff>
    </xdr:to>
    <xdr:pic>
      <xdr:nvPicPr>
        <xdr:cNvPr id="1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752475"/>
          <a:ext cx="13759" cy="66675"/>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790575"/>
          <a:ext cx="13759" cy="6667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361950"/>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686425" y="847725"/>
          <a:ext cx="13759" cy="6667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2466975" y="790575"/>
          <a:ext cx="13759" cy="66675"/>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190500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143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14375"/>
          <a:ext cx="13759"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1</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0</xdr:rowOff>
    </xdr:to>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352425"/>
          <a:ext cx="13759"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43075" y="7524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5</xdr:row>
      <xdr:rowOff>123825</xdr:rowOff>
    </xdr:from>
    <xdr:to>
      <xdr:col>2</xdr:col>
      <xdr:colOff>13759</xdr:colOff>
      <xdr:row>6</xdr:row>
      <xdr:rowOff>0</xdr:rowOff>
    </xdr:to>
    <xdr:pic>
      <xdr:nvPicPr>
        <xdr:cNvPr id="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1</xdr:col>
      <xdr:colOff>7010400</xdr:colOff>
      <xdr:row>0</xdr:row>
      <xdr:rowOff>123825</xdr:rowOff>
    </xdr:from>
    <xdr:ext cx="13759" cy="66675"/>
    <xdr:pic>
      <xdr:nvPicPr>
        <xdr:cNvPr id="3"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5"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6"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7"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8"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38100</xdr:rowOff>
    </xdr:to>
    <xdr:pic>
      <xdr:nvPicPr>
        <xdr:cNvPr id="9"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10"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1</xdr:row>
      <xdr:rowOff>228600</xdr:rowOff>
    </xdr:to>
    <xdr:pic>
      <xdr:nvPicPr>
        <xdr:cNvPr id="11"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35242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2" name="Picture 5" descr="https://encrypted-tbn3.gstatic.com/images?q=tbn:ANd9GcTHoqES0ug-kgFUZ0rVEod4zaCmmxxdznhfXi4fP2hlyjQCWUKvKAzpGgA"/>
        <xdr:cNvPicPr>
          <a:picLocks noChangeAspect="1" noChangeArrowheads="1"/>
        </xdr:cNvPicPr>
      </xdr:nvPicPr>
      <xdr:blipFill>
        <a:blip xmlns:r="http://schemas.openxmlformats.org/officeDocument/2006/relationships" r:embed="rId1"/>
        <a:srcRect/>
        <a:stretch>
          <a:fillRect/>
        </a:stretch>
      </xdr:blipFill>
      <xdr:spPr bwMode="auto">
        <a:xfrm>
          <a:off x="5114925" y="809625"/>
          <a:ext cx="13759" cy="66675"/>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58"/>
  <sheetViews>
    <sheetView view="pageBreakPreview" topLeftCell="A16" zoomScale="60" zoomScaleNormal="100" workbookViewId="0">
      <selection activeCell="C44" sqref="C44"/>
    </sheetView>
  </sheetViews>
  <sheetFormatPr baseColWidth="10" defaultRowHeight="14.25" x14ac:dyDescent="0.2"/>
  <cols>
    <col min="1" max="1" width="11.5703125" style="7" customWidth="1"/>
    <col min="2" max="2" width="66.140625" style="7" bestFit="1" customWidth="1"/>
    <col min="3" max="3" width="14" style="7" bestFit="1" customWidth="1"/>
    <col min="4" max="4" width="19.140625" style="7" bestFit="1" customWidth="1"/>
    <col min="5" max="5" width="26" style="7" customWidth="1"/>
    <col min="6" max="6" width="40.42578125" style="7" bestFit="1" customWidth="1"/>
    <col min="7" max="7" width="39.85546875" style="7" bestFit="1" customWidth="1"/>
    <col min="8" max="8" width="37.28515625" style="7" customWidth="1"/>
    <col min="9" max="9" width="7.5703125" style="7" customWidth="1"/>
    <col min="10" max="16384" width="11.42578125" style="7"/>
  </cols>
  <sheetData>
    <row r="1" spans="1:8" ht="18" customHeight="1" x14ac:dyDescent="0.25">
      <c r="A1" s="114" t="s">
        <v>49</v>
      </c>
      <c r="B1" s="114"/>
      <c r="C1" s="114"/>
      <c r="D1" s="114"/>
      <c r="E1" s="114"/>
      <c r="F1" s="114"/>
      <c r="G1" s="114"/>
      <c r="H1" s="114"/>
    </row>
    <row r="2" spans="1:8" ht="18" customHeight="1" x14ac:dyDescent="0.25">
      <c r="A2" s="114" t="s">
        <v>78</v>
      </c>
      <c r="B2" s="114"/>
      <c r="C2" s="114"/>
      <c r="D2" s="114"/>
      <c r="E2" s="114"/>
      <c r="F2" s="114"/>
      <c r="G2" s="114"/>
      <c r="H2" s="114"/>
    </row>
    <row r="3" spans="1:8" ht="18" customHeight="1" x14ac:dyDescent="0.25">
      <c r="A3" s="114" t="s">
        <v>84</v>
      </c>
      <c r="B3" s="114"/>
      <c r="C3" s="114"/>
      <c r="D3" s="114"/>
      <c r="E3" s="114"/>
      <c r="F3" s="114"/>
      <c r="G3" s="114"/>
      <c r="H3" s="114"/>
    </row>
    <row r="4" spans="1:8" ht="18" x14ac:dyDescent="0.25">
      <c r="A4" s="32"/>
      <c r="B4" s="32"/>
      <c r="C4" s="32"/>
      <c r="D4" s="32"/>
      <c r="E4" s="32"/>
      <c r="F4" s="32"/>
      <c r="G4" s="32"/>
      <c r="H4" s="33"/>
    </row>
    <row r="5" spans="1:8" ht="45" customHeight="1" x14ac:dyDescent="0.2">
      <c r="A5" s="103" t="s">
        <v>110</v>
      </c>
      <c r="B5" s="103" t="s">
        <v>69</v>
      </c>
      <c r="C5" s="103" t="s">
        <v>70</v>
      </c>
      <c r="D5" s="103" t="s">
        <v>83</v>
      </c>
      <c r="E5" s="103" t="s">
        <v>76</v>
      </c>
      <c r="F5" s="103" t="s">
        <v>71</v>
      </c>
      <c r="G5" s="103"/>
      <c r="H5" s="103" t="s">
        <v>114</v>
      </c>
    </row>
    <row r="6" spans="1:8" ht="15" x14ac:dyDescent="0.25">
      <c r="A6" s="103"/>
      <c r="B6" s="103"/>
      <c r="C6" s="103"/>
      <c r="D6" s="103"/>
      <c r="E6" s="103"/>
      <c r="F6" s="35" t="s">
        <v>79</v>
      </c>
      <c r="G6" s="35" t="s">
        <v>80</v>
      </c>
      <c r="H6" s="103"/>
    </row>
    <row r="7" spans="1:8" ht="15.75" customHeight="1" x14ac:dyDescent="0.2">
      <c r="A7" s="103"/>
      <c r="B7" s="103"/>
      <c r="C7" s="103"/>
      <c r="D7" s="103"/>
      <c r="E7" s="103"/>
      <c r="F7" s="36" t="s">
        <v>81</v>
      </c>
      <c r="G7" s="36" t="s">
        <v>82</v>
      </c>
      <c r="H7" s="103"/>
    </row>
    <row r="8" spans="1:8" ht="15" customHeight="1" x14ac:dyDescent="0.2">
      <c r="A8" s="115" t="s">
        <v>72</v>
      </c>
      <c r="B8" s="38" t="s">
        <v>85</v>
      </c>
      <c r="C8" s="37"/>
      <c r="D8" s="37"/>
      <c r="E8" s="37"/>
      <c r="F8" s="108"/>
      <c r="G8" s="110"/>
      <c r="H8" s="110"/>
    </row>
    <row r="9" spans="1:8" x14ac:dyDescent="0.2">
      <c r="A9" s="115"/>
      <c r="B9" s="38" t="s">
        <v>86</v>
      </c>
      <c r="C9" s="37"/>
      <c r="D9" s="37"/>
      <c r="E9" s="37"/>
      <c r="F9" s="112"/>
      <c r="G9" s="113"/>
      <c r="H9" s="113"/>
    </row>
    <row r="10" spans="1:8" x14ac:dyDescent="0.2">
      <c r="A10" s="115"/>
      <c r="B10" s="38" t="s">
        <v>87</v>
      </c>
      <c r="C10" s="37"/>
      <c r="D10" s="37"/>
      <c r="E10" s="37"/>
      <c r="F10" s="112"/>
      <c r="G10" s="113"/>
      <c r="H10" s="113"/>
    </row>
    <row r="11" spans="1:8" x14ac:dyDescent="0.2">
      <c r="A11" s="115"/>
      <c r="B11" s="38" t="s">
        <v>88</v>
      </c>
      <c r="C11" s="37"/>
      <c r="D11" s="37"/>
      <c r="E11" s="37"/>
      <c r="F11" s="112"/>
      <c r="G11" s="113"/>
      <c r="H11" s="113"/>
    </row>
    <row r="12" spans="1:8" x14ac:dyDescent="0.2">
      <c r="A12" s="115"/>
      <c r="B12" s="38" t="s">
        <v>89</v>
      </c>
      <c r="C12" s="37"/>
      <c r="D12" s="37"/>
      <c r="E12" s="37"/>
      <c r="F12" s="112"/>
      <c r="G12" s="113"/>
      <c r="H12" s="113"/>
    </row>
    <row r="13" spans="1:8" ht="28.5" x14ac:dyDescent="0.2">
      <c r="A13" s="115"/>
      <c r="B13" s="38" t="s">
        <v>90</v>
      </c>
      <c r="C13" s="37"/>
      <c r="D13" s="37"/>
      <c r="E13" s="37"/>
      <c r="F13" s="112"/>
      <c r="G13" s="113"/>
      <c r="H13" s="113"/>
    </row>
    <row r="14" spans="1:8" x14ac:dyDescent="0.2">
      <c r="A14" s="115"/>
      <c r="B14" s="38" t="s">
        <v>91</v>
      </c>
      <c r="C14" s="37"/>
      <c r="D14" s="37"/>
      <c r="E14" s="37"/>
      <c r="F14" s="112"/>
      <c r="G14" s="113"/>
      <c r="H14" s="113"/>
    </row>
    <row r="15" spans="1:8" x14ac:dyDescent="0.2">
      <c r="A15" s="115"/>
      <c r="B15" s="38" t="s">
        <v>92</v>
      </c>
      <c r="C15" s="37"/>
      <c r="D15" s="37"/>
      <c r="E15" s="37"/>
      <c r="F15" s="112"/>
      <c r="G15" s="113"/>
      <c r="H15" s="113"/>
    </row>
    <row r="16" spans="1:8" x14ac:dyDescent="0.2">
      <c r="A16" s="115"/>
      <c r="B16" s="38" t="s">
        <v>93</v>
      </c>
      <c r="C16" s="37"/>
      <c r="D16" s="37"/>
      <c r="E16" s="37"/>
      <c r="F16" s="112"/>
      <c r="G16" s="113"/>
      <c r="H16" s="113"/>
    </row>
    <row r="17" spans="1:8" x14ac:dyDescent="0.2">
      <c r="A17" s="115"/>
      <c r="B17" s="38" t="s">
        <v>94</v>
      </c>
      <c r="C17" s="37"/>
      <c r="D17" s="37"/>
      <c r="E17" s="37"/>
      <c r="F17" s="112"/>
      <c r="G17" s="113"/>
      <c r="H17" s="113"/>
    </row>
    <row r="18" spans="1:8" x14ac:dyDescent="0.2">
      <c r="A18" s="115"/>
      <c r="B18" s="38" t="s">
        <v>95</v>
      </c>
      <c r="C18" s="37"/>
      <c r="D18" s="37"/>
      <c r="E18" s="37"/>
      <c r="F18" s="112"/>
      <c r="G18" s="113"/>
      <c r="H18" s="113"/>
    </row>
    <row r="19" spans="1:8" x14ac:dyDescent="0.2">
      <c r="A19" s="115"/>
      <c r="B19" s="38" t="s">
        <v>96</v>
      </c>
      <c r="C19" s="37"/>
      <c r="D19" s="37"/>
      <c r="E19" s="37"/>
      <c r="F19" s="112"/>
      <c r="G19" s="113"/>
      <c r="H19" s="113"/>
    </row>
    <row r="20" spans="1:8" x14ac:dyDescent="0.2">
      <c r="A20" s="115"/>
      <c r="B20" s="38" t="s">
        <v>97</v>
      </c>
      <c r="C20" s="37"/>
      <c r="D20" s="37"/>
      <c r="E20" s="37"/>
      <c r="F20" s="112"/>
      <c r="G20" s="113"/>
      <c r="H20" s="113"/>
    </row>
    <row r="21" spans="1:8" x14ac:dyDescent="0.2">
      <c r="A21" s="115"/>
      <c r="B21" s="38" t="s">
        <v>98</v>
      </c>
      <c r="C21" s="37"/>
      <c r="D21" s="37"/>
      <c r="E21" s="37"/>
      <c r="F21" s="112"/>
      <c r="G21" s="113"/>
      <c r="H21" s="113"/>
    </row>
    <row r="22" spans="1:8" x14ac:dyDescent="0.2">
      <c r="A22" s="115"/>
      <c r="B22" s="38" t="s">
        <v>99</v>
      </c>
      <c r="C22" s="37"/>
      <c r="D22" s="37"/>
      <c r="E22" s="37"/>
      <c r="F22" s="112"/>
      <c r="G22" s="113"/>
      <c r="H22" s="113"/>
    </row>
    <row r="23" spans="1:8" x14ac:dyDescent="0.2">
      <c r="A23" s="115"/>
      <c r="B23" s="38" t="s">
        <v>100</v>
      </c>
      <c r="C23" s="37"/>
      <c r="D23" s="37"/>
      <c r="E23" s="37"/>
      <c r="F23" s="112"/>
      <c r="G23" s="113"/>
      <c r="H23" s="113"/>
    </row>
    <row r="24" spans="1:8" x14ac:dyDescent="0.2">
      <c r="A24" s="115"/>
      <c r="B24" s="38" t="s">
        <v>101</v>
      </c>
      <c r="C24" s="37"/>
      <c r="D24" s="37"/>
      <c r="E24" s="37"/>
      <c r="F24" s="109"/>
      <c r="G24" s="111"/>
      <c r="H24" s="111"/>
    </row>
    <row r="25" spans="1:8" ht="15" customHeight="1" x14ac:dyDescent="0.25">
      <c r="A25" s="104" t="s">
        <v>111</v>
      </c>
      <c r="B25" s="104"/>
      <c r="C25" s="47"/>
      <c r="D25" s="47"/>
      <c r="E25" s="47"/>
    </row>
    <row r="28" spans="1:8" ht="15" x14ac:dyDescent="0.2">
      <c r="A28" s="103" t="s">
        <v>110</v>
      </c>
      <c r="B28" s="103" t="s">
        <v>69</v>
      </c>
      <c r="C28" s="103" t="s">
        <v>70</v>
      </c>
      <c r="D28" s="103" t="s">
        <v>83</v>
      </c>
      <c r="E28" s="103" t="s">
        <v>76</v>
      </c>
      <c r="F28" s="103" t="s">
        <v>71</v>
      </c>
      <c r="G28" s="103"/>
      <c r="H28" s="103" t="s">
        <v>114</v>
      </c>
    </row>
    <row r="29" spans="1:8" ht="15" x14ac:dyDescent="0.25">
      <c r="A29" s="103"/>
      <c r="B29" s="103"/>
      <c r="C29" s="103"/>
      <c r="D29" s="103"/>
      <c r="E29" s="103"/>
      <c r="F29" s="35" t="s">
        <v>79</v>
      </c>
      <c r="G29" s="35" t="s">
        <v>80</v>
      </c>
      <c r="H29" s="103"/>
    </row>
    <row r="30" spans="1:8" ht="14.25" customHeight="1" x14ac:dyDescent="0.2">
      <c r="A30" s="103"/>
      <c r="B30" s="103"/>
      <c r="C30" s="103"/>
      <c r="D30" s="103"/>
      <c r="E30" s="103"/>
      <c r="F30" s="36" t="s">
        <v>81</v>
      </c>
      <c r="G30" s="36" t="s">
        <v>82</v>
      </c>
      <c r="H30" s="103"/>
    </row>
    <row r="31" spans="1:8" ht="14.25" customHeight="1" x14ac:dyDescent="0.2">
      <c r="A31" s="106" t="s">
        <v>73</v>
      </c>
      <c r="B31" s="40" t="s">
        <v>102</v>
      </c>
      <c r="C31" s="41"/>
      <c r="D31" s="41"/>
      <c r="E31" s="41"/>
      <c r="F31" s="108"/>
      <c r="G31" s="110"/>
      <c r="H31" s="110"/>
    </row>
    <row r="32" spans="1:8" x14ac:dyDescent="0.2">
      <c r="A32" s="107"/>
      <c r="B32" s="44" t="s">
        <v>103</v>
      </c>
      <c r="C32" s="43"/>
      <c r="D32" s="43"/>
      <c r="E32" s="43"/>
      <c r="F32" s="109"/>
      <c r="G32" s="111"/>
      <c r="H32" s="111"/>
    </row>
    <row r="33" spans="1:8" ht="15" x14ac:dyDescent="0.25">
      <c r="A33" s="102" t="s">
        <v>112</v>
      </c>
      <c r="B33" s="102"/>
      <c r="C33" s="34"/>
      <c r="D33" s="34"/>
      <c r="E33" s="34"/>
    </row>
    <row r="36" spans="1:8" ht="15" x14ac:dyDescent="0.2">
      <c r="A36" s="103" t="s">
        <v>110</v>
      </c>
      <c r="B36" s="103" t="s">
        <v>69</v>
      </c>
      <c r="C36" s="103" t="s">
        <v>70</v>
      </c>
      <c r="D36" s="103" t="s">
        <v>83</v>
      </c>
      <c r="E36" s="103" t="s">
        <v>76</v>
      </c>
      <c r="F36" s="103" t="s">
        <v>71</v>
      </c>
      <c r="G36" s="103"/>
      <c r="H36" s="103" t="s">
        <v>114</v>
      </c>
    </row>
    <row r="37" spans="1:8" ht="15" x14ac:dyDescent="0.25">
      <c r="A37" s="103"/>
      <c r="B37" s="103"/>
      <c r="C37" s="103"/>
      <c r="D37" s="103"/>
      <c r="E37" s="103"/>
      <c r="F37" s="35" t="s">
        <v>79</v>
      </c>
      <c r="G37" s="35" t="s">
        <v>80</v>
      </c>
      <c r="H37" s="103"/>
    </row>
    <row r="38" spans="1:8" ht="14.25" customHeight="1" x14ac:dyDescent="0.2">
      <c r="A38" s="105"/>
      <c r="B38" s="105"/>
      <c r="C38" s="105"/>
      <c r="D38" s="105"/>
      <c r="E38" s="105"/>
      <c r="F38" s="39" t="s">
        <v>81</v>
      </c>
      <c r="G38" s="39" t="s">
        <v>82</v>
      </c>
      <c r="H38" s="103"/>
    </row>
    <row r="39" spans="1:8" ht="30" x14ac:dyDescent="0.2">
      <c r="A39" s="45" t="s">
        <v>74</v>
      </c>
      <c r="B39" s="46" t="s">
        <v>104</v>
      </c>
      <c r="C39" s="13"/>
      <c r="D39" s="13"/>
      <c r="E39" s="13"/>
      <c r="F39" s="13"/>
      <c r="G39" s="13"/>
      <c r="H39" s="13"/>
    </row>
    <row r="40" spans="1:8" ht="15" x14ac:dyDescent="0.25">
      <c r="B40" s="102" t="s">
        <v>112</v>
      </c>
      <c r="C40" s="102"/>
      <c r="D40" s="34"/>
      <c r="E40" s="34"/>
    </row>
    <row r="43" spans="1:8" ht="77.25" customHeight="1" x14ac:dyDescent="0.2">
      <c r="A43" s="42" t="s">
        <v>110</v>
      </c>
      <c r="B43" s="42" t="s">
        <v>69</v>
      </c>
      <c r="C43" s="42" t="s">
        <v>70</v>
      </c>
      <c r="D43" s="42" t="s">
        <v>83</v>
      </c>
      <c r="E43" s="42" t="s">
        <v>76</v>
      </c>
    </row>
    <row r="44" spans="1:8" ht="30" x14ac:dyDescent="0.2">
      <c r="A44" s="45" t="s">
        <v>75</v>
      </c>
      <c r="B44" s="46" t="s">
        <v>105</v>
      </c>
      <c r="C44" s="13"/>
      <c r="D44" s="13"/>
      <c r="E44" s="13"/>
    </row>
    <row r="45" spans="1:8" ht="15" x14ac:dyDescent="0.25">
      <c r="B45" s="102" t="s">
        <v>113</v>
      </c>
      <c r="C45" s="102"/>
      <c r="D45" s="34"/>
      <c r="E45" s="34"/>
    </row>
    <row r="52" spans="2:3" ht="15" x14ac:dyDescent="0.25">
      <c r="B52" s="1" t="s">
        <v>106</v>
      </c>
      <c r="C52" s="7" t="s">
        <v>107</v>
      </c>
    </row>
    <row r="58" spans="2:3" ht="15" x14ac:dyDescent="0.25">
      <c r="B58" s="1" t="s">
        <v>108</v>
      </c>
      <c r="C58" s="7" t="s">
        <v>109</v>
      </c>
    </row>
  </sheetData>
  <mergeCells count="36">
    <mergeCell ref="F8:F24"/>
    <mergeCell ref="G8:G24"/>
    <mergeCell ref="H8:H24"/>
    <mergeCell ref="A1:H1"/>
    <mergeCell ref="A2:H2"/>
    <mergeCell ref="A3:H3"/>
    <mergeCell ref="F5:G5"/>
    <mergeCell ref="A5:A7"/>
    <mergeCell ref="B5:B7"/>
    <mergeCell ref="C5:C7"/>
    <mergeCell ref="E5:E7"/>
    <mergeCell ref="D5:D7"/>
    <mergeCell ref="H5:H7"/>
    <mergeCell ref="A8:A24"/>
    <mergeCell ref="H28:H30"/>
    <mergeCell ref="H36:H38"/>
    <mergeCell ref="F36:G36"/>
    <mergeCell ref="A33:B33"/>
    <mergeCell ref="A31:A32"/>
    <mergeCell ref="D28:D30"/>
    <mergeCell ref="E36:E38"/>
    <mergeCell ref="F31:F32"/>
    <mergeCell ref="G31:G32"/>
    <mergeCell ref="H31:H32"/>
    <mergeCell ref="F28:G28"/>
    <mergeCell ref="B45:C45"/>
    <mergeCell ref="B40:C40"/>
    <mergeCell ref="E28:E30"/>
    <mergeCell ref="C28:C30"/>
    <mergeCell ref="A25:B25"/>
    <mergeCell ref="A36:A38"/>
    <mergeCell ref="B36:B38"/>
    <mergeCell ref="C36:C38"/>
    <mergeCell ref="D36:D38"/>
    <mergeCell ref="A28:A30"/>
    <mergeCell ref="B28:B30"/>
  </mergeCells>
  <pageMargins left="0.70866141732283472" right="0.70866141732283472" top="0.74803149606299213" bottom="0.74803149606299213" header="0.31496062992125984" footer="0.31496062992125984"/>
  <pageSetup paperSize="9" scale="50" fitToHeight="2" orientation="landscape" r:id="rId1"/>
  <rowBreaks count="1" manualBreakCount="1">
    <brk id="4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6"/>
  <sheetViews>
    <sheetView showGridLines="0" topLeftCell="A15" zoomScaleNormal="100" zoomScaleSheetLayoutView="85" workbookViewId="0">
      <selection activeCell="D19" sqref="D19"/>
    </sheetView>
  </sheetViews>
  <sheetFormatPr baseColWidth="10" defaultRowHeight="15" x14ac:dyDescent="0.25"/>
  <cols>
    <col min="1" max="1" width="11.42578125" style="6"/>
    <col min="2" max="2" width="65.7109375" style="6" customWidth="1"/>
    <col min="3" max="3" width="15.42578125" style="6" customWidth="1"/>
    <col min="4" max="4" width="10.85546875" style="6" customWidth="1"/>
    <col min="5" max="16384" width="11.42578125" style="6"/>
  </cols>
  <sheetData>
    <row r="1" spans="2:6" ht="18" x14ac:dyDescent="0.25">
      <c r="B1" s="116" t="s">
        <v>49</v>
      </c>
      <c r="C1" s="116"/>
      <c r="D1" s="116"/>
      <c r="E1" s="116"/>
      <c r="F1" s="116"/>
    </row>
    <row r="2" spans="2:6" ht="18" x14ac:dyDescent="0.25">
      <c r="B2" s="116" t="s">
        <v>201</v>
      </c>
      <c r="C2" s="116"/>
      <c r="D2" s="116"/>
      <c r="E2" s="116"/>
      <c r="F2" s="116"/>
    </row>
    <row r="3" spans="2:6" ht="18" x14ac:dyDescent="0.25">
      <c r="B3" s="116" t="s">
        <v>9</v>
      </c>
      <c r="C3" s="116"/>
      <c r="D3" s="116"/>
      <c r="E3" s="116"/>
      <c r="F3" s="116"/>
    </row>
    <row r="4" spans="2:6" ht="18" x14ac:dyDescent="0.25">
      <c r="B4" s="116" t="s">
        <v>27</v>
      </c>
      <c r="C4" s="116"/>
      <c r="D4" s="116"/>
      <c r="E4" s="116"/>
      <c r="F4" s="116"/>
    </row>
    <row r="5" spans="2:6" s="7" customFormat="1" x14ac:dyDescent="0.25">
      <c r="B5" s="48"/>
      <c r="C5" s="48"/>
      <c r="D5" s="48"/>
      <c r="E5" s="48"/>
      <c r="F5" s="48"/>
    </row>
    <row r="6" spans="2:6" s="7" customFormat="1" x14ac:dyDescent="0.25">
      <c r="B6" s="48"/>
      <c r="C6" s="48"/>
      <c r="D6" s="48"/>
      <c r="E6" s="48"/>
      <c r="F6" s="48"/>
    </row>
    <row r="7" spans="2:6" s="7" customFormat="1" x14ac:dyDescent="0.2">
      <c r="B7" s="140" t="s">
        <v>0</v>
      </c>
      <c r="C7" s="142"/>
      <c r="D7" s="203" t="s">
        <v>68</v>
      </c>
      <c r="E7" s="136" t="s">
        <v>24</v>
      </c>
      <c r="F7" s="136"/>
    </row>
    <row r="8" spans="2:6" s="7" customFormat="1" x14ac:dyDescent="0.2">
      <c r="B8" s="143"/>
      <c r="C8" s="145"/>
      <c r="D8" s="204"/>
      <c r="E8" s="57" t="s">
        <v>25</v>
      </c>
      <c r="F8" s="57" t="s">
        <v>26</v>
      </c>
    </row>
    <row r="9" spans="2:6" s="7" customFormat="1" ht="48.75" customHeight="1" x14ac:dyDescent="0.2">
      <c r="B9" s="210" t="s">
        <v>270</v>
      </c>
      <c r="C9" s="211"/>
      <c r="D9" s="97">
        <v>100</v>
      </c>
      <c r="E9" s="97"/>
      <c r="F9" s="97"/>
    </row>
    <row r="10" spans="2:6" s="7" customFormat="1" ht="40.5" customHeight="1" x14ac:dyDescent="0.2">
      <c r="B10" s="210" t="s">
        <v>257</v>
      </c>
      <c r="C10" s="211"/>
      <c r="D10" s="97">
        <v>10</v>
      </c>
      <c r="E10" s="94"/>
      <c r="F10" s="94"/>
    </row>
    <row r="11" spans="2:6" s="7" customFormat="1" ht="40.5" customHeight="1" x14ac:dyDescent="0.2">
      <c r="B11" s="210" t="s">
        <v>258</v>
      </c>
      <c r="C11" s="211"/>
      <c r="D11" s="97">
        <v>40</v>
      </c>
      <c r="E11" s="94"/>
      <c r="F11" s="94"/>
    </row>
    <row r="12" spans="2:6" s="7" customFormat="1" ht="57" customHeight="1" x14ac:dyDescent="0.2">
      <c r="B12" s="210" t="s">
        <v>273</v>
      </c>
      <c r="C12" s="211"/>
      <c r="D12" s="24">
        <v>100</v>
      </c>
      <c r="E12" s="13"/>
      <c r="F12" s="13"/>
    </row>
    <row r="13" spans="2:6" s="7" customFormat="1" ht="57" customHeight="1" x14ac:dyDescent="0.2">
      <c r="B13" s="125" t="s">
        <v>202</v>
      </c>
      <c r="C13" s="126"/>
      <c r="D13" s="24">
        <v>50</v>
      </c>
      <c r="E13" s="13"/>
      <c r="F13" s="13"/>
    </row>
    <row r="14" spans="2:6" s="7" customFormat="1" ht="23.25" customHeight="1" x14ac:dyDescent="0.2">
      <c r="B14" s="136" t="s">
        <v>11</v>
      </c>
      <c r="C14" s="136"/>
      <c r="D14" s="65">
        <f>SUM(D9:D13)</f>
        <v>300</v>
      </c>
    </row>
    <row r="15" spans="2:6" s="7" customFormat="1" ht="23.25" customHeight="1" x14ac:dyDescent="0.2"/>
    <row r="16" spans="2:6" s="7" customFormat="1" ht="99.75" customHeight="1" x14ac:dyDescent="0.2">
      <c r="B16" s="125" t="s">
        <v>274</v>
      </c>
      <c r="C16" s="126"/>
      <c r="D16" s="24">
        <v>-60</v>
      </c>
      <c r="E16" s="13"/>
      <c r="F16" s="13"/>
    </row>
    <row r="17" spans="2:6" s="7" customFormat="1" x14ac:dyDescent="0.2">
      <c r="B17" s="78"/>
      <c r="C17" s="78"/>
      <c r="D17" s="99"/>
      <c r="E17" s="29"/>
      <c r="F17" s="29"/>
    </row>
    <row r="18" spans="2:6" s="7" customFormat="1" ht="111.75" customHeight="1" x14ac:dyDescent="0.2">
      <c r="B18" s="125" t="s">
        <v>275</v>
      </c>
      <c r="C18" s="126"/>
      <c r="D18" s="24">
        <v>-60</v>
      </c>
      <c r="E18" s="13"/>
      <c r="F18" s="13"/>
    </row>
    <row r="19" spans="2:6" s="7" customFormat="1" ht="18.75" customHeight="1" x14ac:dyDescent="0.2"/>
    <row r="20" spans="2:6" s="7" customFormat="1" ht="38.25" customHeight="1" x14ac:dyDescent="0.2">
      <c r="B20" s="123" t="s">
        <v>44</v>
      </c>
      <c r="C20" s="123"/>
      <c r="D20" s="123"/>
      <c r="E20" s="123"/>
      <c r="F20" s="123"/>
    </row>
    <row r="21" spans="2:6" s="7" customFormat="1" x14ac:dyDescent="0.2">
      <c r="B21" s="25" t="s">
        <v>66</v>
      </c>
      <c r="C21" s="26"/>
      <c r="D21" s="26"/>
      <c r="E21" s="216" t="s">
        <v>67</v>
      </c>
      <c r="F21" s="217"/>
    </row>
    <row r="22" spans="2:6" s="7" customFormat="1" x14ac:dyDescent="0.2">
      <c r="B22" s="25" t="s">
        <v>45</v>
      </c>
      <c r="C22" s="26"/>
      <c r="D22" s="26"/>
      <c r="E22" s="216" t="s">
        <v>19</v>
      </c>
      <c r="F22" s="217"/>
    </row>
    <row r="23" spans="2:6" s="7" customFormat="1" x14ac:dyDescent="0.2">
      <c r="B23" s="27"/>
      <c r="C23" s="27"/>
      <c r="D23" s="27"/>
      <c r="E23" s="27"/>
      <c r="F23" s="27"/>
    </row>
    <row r="24" spans="2:6" s="7" customFormat="1" ht="16.5" customHeight="1" x14ac:dyDescent="0.25">
      <c r="B24" s="213" t="s">
        <v>203</v>
      </c>
      <c r="C24" s="213"/>
      <c r="D24" s="213"/>
      <c r="E24" s="123" t="s">
        <v>24</v>
      </c>
      <c r="F24" s="123"/>
    </row>
    <row r="25" spans="2:6" s="7" customFormat="1" ht="16.5" customHeight="1" x14ac:dyDescent="0.2">
      <c r="B25" s="214" t="s">
        <v>15</v>
      </c>
      <c r="C25" s="215"/>
      <c r="D25" s="83" t="s">
        <v>14</v>
      </c>
      <c r="E25" s="58" t="s">
        <v>25</v>
      </c>
      <c r="F25" s="58" t="s">
        <v>26</v>
      </c>
    </row>
    <row r="26" spans="2:6" s="7" customFormat="1" ht="14.25" x14ac:dyDescent="0.2">
      <c r="B26" s="212" t="s">
        <v>5</v>
      </c>
      <c r="C26" s="212"/>
      <c r="D26" s="84">
        <v>200</v>
      </c>
      <c r="E26" s="74"/>
      <c r="F26" s="74"/>
    </row>
    <row r="27" spans="2:6" s="7" customFormat="1" ht="14.25" x14ac:dyDescent="0.2">
      <c r="B27" s="212" t="s">
        <v>259</v>
      </c>
      <c r="C27" s="212"/>
      <c r="D27" s="84">
        <v>140</v>
      </c>
      <c r="E27" s="74"/>
      <c r="F27" s="74"/>
    </row>
    <row r="28" spans="2:6" s="7" customFormat="1" ht="14.25" x14ac:dyDescent="0.2">
      <c r="B28" s="212" t="s">
        <v>260</v>
      </c>
      <c r="C28" s="212"/>
      <c r="D28" s="84">
        <v>70</v>
      </c>
      <c r="E28" s="74"/>
      <c r="F28" s="74"/>
    </row>
    <row r="29" spans="2:6" s="7" customFormat="1" ht="14.25" x14ac:dyDescent="0.2">
      <c r="B29" s="212" t="s">
        <v>261</v>
      </c>
      <c r="C29" s="212"/>
      <c r="D29" s="84">
        <v>35</v>
      </c>
      <c r="E29" s="74"/>
      <c r="F29" s="74"/>
    </row>
    <row r="30" spans="2:6" s="7" customFormat="1" ht="15" customHeight="1" x14ac:dyDescent="0.2"/>
    <row r="31" spans="2:6" s="7" customFormat="1" ht="15" customHeight="1" x14ac:dyDescent="0.2"/>
    <row r="32" spans="2:6" s="7" customFormat="1" ht="14.25" x14ac:dyDescent="0.2"/>
    <row r="33" s="7" customFormat="1" ht="14.25" x14ac:dyDescent="0.2"/>
    <row r="34" s="7" customFormat="1" ht="14.25" x14ac:dyDescent="0.2"/>
    <row r="35" s="7" customFormat="1" ht="14.25" x14ac:dyDescent="0.2"/>
    <row r="36" s="7" customFormat="1" ht="17.25" customHeight="1" x14ac:dyDescent="0.2"/>
  </sheetData>
  <mergeCells count="25">
    <mergeCell ref="B28:C28"/>
    <mergeCell ref="B29:C29"/>
    <mergeCell ref="B13:C13"/>
    <mergeCell ref="E24:F24"/>
    <mergeCell ref="B24:D24"/>
    <mergeCell ref="B25:C25"/>
    <mergeCell ref="B26:C26"/>
    <mergeCell ref="B27:C27"/>
    <mergeCell ref="E21:F21"/>
    <mergeCell ref="E22:F22"/>
    <mergeCell ref="B20:F20"/>
    <mergeCell ref="B10:C10"/>
    <mergeCell ref="B11:C11"/>
    <mergeCell ref="B16:C16"/>
    <mergeCell ref="B18:C18"/>
    <mergeCell ref="B1:F1"/>
    <mergeCell ref="B2:F2"/>
    <mergeCell ref="B3:F3"/>
    <mergeCell ref="B4:F4"/>
    <mergeCell ref="B7:C8"/>
    <mergeCell ref="D7:D8"/>
    <mergeCell ref="E7:F7"/>
    <mergeCell ref="B9:C9"/>
    <mergeCell ref="B12:C12"/>
    <mergeCell ref="B14:C14"/>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3"/>
  <sheetViews>
    <sheetView topLeftCell="A10" workbookViewId="0">
      <selection activeCell="D17" sqref="D17"/>
    </sheetView>
  </sheetViews>
  <sheetFormatPr baseColWidth="10" defaultRowHeight="14.25" x14ac:dyDescent="0.2"/>
  <cols>
    <col min="1" max="1" width="11.42578125" style="7"/>
    <col min="2" max="2" width="73.85546875" style="7" customWidth="1"/>
    <col min="3" max="3" width="12.7109375" style="7" bestFit="1" customWidth="1"/>
    <col min="4" max="4" width="12.140625" style="7" bestFit="1" customWidth="1"/>
    <col min="5" max="16384" width="11.42578125" style="7"/>
  </cols>
  <sheetData>
    <row r="1" spans="2:6" ht="18.75" customHeight="1" x14ac:dyDescent="0.25">
      <c r="B1" s="116" t="s">
        <v>49</v>
      </c>
      <c r="C1" s="116"/>
      <c r="D1" s="116"/>
      <c r="E1" s="116"/>
      <c r="F1" s="116"/>
    </row>
    <row r="2" spans="2:6" ht="19.5" customHeight="1" x14ac:dyDescent="0.25">
      <c r="B2" s="116" t="s">
        <v>204</v>
      </c>
      <c r="C2" s="116"/>
      <c r="D2" s="116"/>
      <c r="E2" s="116"/>
      <c r="F2" s="116"/>
    </row>
    <row r="3" spans="2:6" ht="18.75" customHeight="1" x14ac:dyDescent="0.25">
      <c r="B3" s="116" t="s">
        <v>9</v>
      </c>
      <c r="C3" s="116"/>
      <c r="D3" s="116"/>
      <c r="E3" s="116"/>
      <c r="F3" s="116"/>
    </row>
    <row r="4" spans="2:6" ht="18" x14ac:dyDescent="0.25">
      <c r="B4" s="116" t="s">
        <v>27</v>
      </c>
      <c r="C4" s="116"/>
      <c r="D4" s="116"/>
      <c r="E4" s="116"/>
      <c r="F4" s="116"/>
    </row>
    <row r="5" spans="2:6" ht="15" x14ac:dyDescent="0.2">
      <c r="B5" s="52"/>
      <c r="C5" s="52"/>
      <c r="D5" s="52"/>
      <c r="E5" s="52"/>
      <c r="F5" s="52"/>
    </row>
    <row r="6" spans="2:6" ht="15" x14ac:dyDescent="0.2">
      <c r="B6" s="159"/>
      <c r="C6" s="159"/>
      <c r="D6" s="159"/>
      <c r="E6" s="159"/>
      <c r="F6" s="159"/>
    </row>
    <row r="7" spans="2:6" ht="15" customHeight="1" x14ac:dyDescent="0.2">
      <c r="B7" s="140" t="s">
        <v>0</v>
      </c>
      <c r="C7" s="142"/>
      <c r="D7" s="203" t="s">
        <v>68</v>
      </c>
      <c r="E7" s="136" t="s">
        <v>24</v>
      </c>
      <c r="F7" s="136"/>
    </row>
    <row r="8" spans="2:6" ht="32.25" customHeight="1" x14ac:dyDescent="0.2">
      <c r="B8" s="143"/>
      <c r="C8" s="145"/>
      <c r="D8" s="204"/>
      <c r="E8" s="57" t="s">
        <v>25</v>
      </c>
      <c r="F8" s="57" t="s">
        <v>26</v>
      </c>
    </row>
    <row r="9" spans="2:6" ht="42" customHeight="1" x14ac:dyDescent="0.2">
      <c r="B9" s="210" t="s">
        <v>270</v>
      </c>
      <c r="C9" s="211"/>
      <c r="D9" s="95">
        <v>120</v>
      </c>
      <c r="E9" s="13"/>
      <c r="F9" s="13"/>
    </row>
    <row r="10" spans="2:6" ht="94.5" customHeight="1" x14ac:dyDescent="0.2">
      <c r="B10" s="218" t="s">
        <v>271</v>
      </c>
      <c r="C10" s="219"/>
      <c r="D10" s="95">
        <v>60</v>
      </c>
      <c r="E10" s="13"/>
      <c r="F10" s="13"/>
    </row>
    <row r="11" spans="2:6" ht="47.25" customHeight="1" x14ac:dyDescent="0.2">
      <c r="B11" s="218" t="s">
        <v>205</v>
      </c>
      <c r="C11" s="219"/>
      <c r="D11" s="62">
        <v>30</v>
      </c>
      <c r="E11" s="13"/>
      <c r="F11" s="13"/>
    </row>
    <row r="12" spans="2:6" ht="62.25" customHeight="1" x14ac:dyDescent="0.2">
      <c r="B12" s="218" t="s">
        <v>208</v>
      </c>
      <c r="C12" s="219"/>
      <c r="D12" s="62">
        <v>90</v>
      </c>
      <c r="E12" s="13"/>
      <c r="F12" s="13"/>
    </row>
    <row r="13" spans="2:6" ht="15" x14ac:dyDescent="0.2">
      <c r="B13" s="136" t="s">
        <v>11</v>
      </c>
      <c r="C13" s="136"/>
      <c r="D13" s="65">
        <f>SUM(D9:D12)</f>
        <v>300</v>
      </c>
    </row>
    <row r="16" spans="2:6" ht="90" customHeight="1" x14ac:dyDescent="0.2">
      <c r="B16" s="125" t="s">
        <v>272</v>
      </c>
      <c r="C16" s="126"/>
      <c r="D16" s="24">
        <v>-60</v>
      </c>
      <c r="E16" s="13"/>
      <c r="F16" s="13"/>
    </row>
    <row r="17" spans="1:6" ht="64.5" customHeight="1" x14ac:dyDescent="0.2">
      <c r="B17" s="9"/>
      <c r="C17" s="9"/>
      <c r="D17" s="9"/>
      <c r="E17" s="8"/>
    </row>
    <row r="18" spans="1:6" ht="15" customHeight="1" x14ac:dyDescent="0.2">
      <c r="B18" s="169" t="s">
        <v>36</v>
      </c>
      <c r="C18" s="220"/>
      <c r="D18" s="220"/>
      <c r="E18" s="220"/>
      <c r="F18" s="170"/>
    </row>
    <row r="19" spans="1:6" ht="15" x14ac:dyDescent="0.2">
      <c r="B19" s="137" t="s">
        <v>21</v>
      </c>
      <c r="C19" s="138"/>
      <c r="D19" s="138"/>
      <c r="E19" s="138"/>
      <c r="F19" s="139"/>
    </row>
    <row r="20" spans="1:6" ht="28.5" customHeight="1" x14ac:dyDescent="0.2">
      <c r="B20" s="166" t="s">
        <v>3</v>
      </c>
      <c r="C20" s="166"/>
      <c r="D20" s="166"/>
      <c r="E20" s="166"/>
      <c r="F20" s="166"/>
    </row>
    <row r="21" spans="1:6" ht="23.25" customHeight="1" x14ac:dyDescent="0.2">
      <c r="B21" s="121" t="s">
        <v>57</v>
      </c>
      <c r="C21" s="121"/>
      <c r="D21" s="121"/>
      <c r="E21" s="121"/>
      <c r="F21" s="121"/>
    </row>
    <row r="22" spans="1:6" ht="22.5" customHeight="1" x14ac:dyDescent="0.2">
      <c r="B22" s="121" t="s">
        <v>8</v>
      </c>
      <c r="C22" s="121"/>
      <c r="D22" s="121"/>
      <c r="E22" s="121"/>
      <c r="F22" s="121"/>
    </row>
    <row r="23" spans="1:6" ht="28.5" customHeight="1" x14ac:dyDescent="0.2">
      <c r="B23" s="166" t="s">
        <v>53</v>
      </c>
      <c r="C23" s="166"/>
      <c r="D23" s="166"/>
      <c r="E23" s="166"/>
      <c r="F23" s="166"/>
    </row>
    <row r="24" spans="1:6" ht="19.5" customHeight="1" x14ac:dyDescent="0.2">
      <c r="B24" s="66"/>
      <c r="C24" s="31"/>
      <c r="D24" s="31"/>
    </row>
    <row r="25" spans="1:6" ht="15" x14ac:dyDescent="0.2">
      <c r="B25" s="123" t="s">
        <v>20</v>
      </c>
      <c r="C25" s="123"/>
      <c r="D25" s="123"/>
      <c r="E25" s="123"/>
      <c r="F25" s="123"/>
    </row>
    <row r="26" spans="1:6" ht="15" x14ac:dyDescent="0.2">
      <c r="B26" s="137" t="s">
        <v>139</v>
      </c>
      <c r="C26" s="138"/>
      <c r="D26" s="138"/>
      <c r="E26" s="138"/>
      <c r="F26" s="139"/>
    </row>
    <row r="27" spans="1:6" ht="15" x14ac:dyDescent="0.2">
      <c r="A27" s="63"/>
      <c r="B27" s="124" t="s">
        <v>32</v>
      </c>
      <c r="C27" s="124"/>
      <c r="D27" s="124"/>
      <c r="E27" s="123" t="s">
        <v>24</v>
      </c>
      <c r="F27" s="123"/>
    </row>
    <row r="28" spans="1:6" ht="15" x14ac:dyDescent="0.2">
      <c r="A28" s="63"/>
      <c r="B28" s="67" t="s">
        <v>12</v>
      </c>
      <c r="C28" s="162" t="s">
        <v>14</v>
      </c>
      <c r="D28" s="162"/>
      <c r="E28" s="58" t="s">
        <v>25</v>
      </c>
      <c r="F28" s="58" t="s">
        <v>26</v>
      </c>
    </row>
    <row r="29" spans="1:6" s="63" customFormat="1" ht="24.75" customHeight="1" x14ac:dyDescent="0.2">
      <c r="A29" s="7"/>
      <c r="B29" s="49" t="s">
        <v>5</v>
      </c>
      <c r="C29" s="119" t="s">
        <v>22</v>
      </c>
      <c r="D29" s="119"/>
      <c r="E29" s="13"/>
      <c r="F29" s="13"/>
    </row>
    <row r="30" spans="1:6" s="63" customFormat="1" ht="16.5" customHeight="1" x14ac:dyDescent="0.2">
      <c r="A30" s="7"/>
      <c r="B30" s="53" t="s">
        <v>29</v>
      </c>
      <c r="C30" s="119" t="s">
        <v>33</v>
      </c>
      <c r="D30" s="119"/>
      <c r="E30" s="13"/>
      <c r="F30" s="13"/>
    </row>
    <row r="31" spans="1:6" x14ac:dyDescent="0.2">
      <c r="B31" s="53" t="s">
        <v>30</v>
      </c>
      <c r="C31" s="119" t="s">
        <v>34</v>
      </c>
      <c r="D31" s="119"/>
      <c r="E31" s="13"/>
      <c r="F31" s="13"/>
    </row>
    <row r="32" spans="1:6" ht="19.5" customHeight="1" x14ac:dyDescent="0.2">
      <c r="B32" s="53" t="s">
        <v>54</v>
      </c>
      <c r="C32" s="119" t="s">
        <v>35</v>
      </c>
      <c r="D32" s="119"/>
      <c r="E32" s="13"/>
      <c r="F32" s="13"/>
    </row>
    <row r="33" spans="1:6" ht="42" customHeight="1" x14ac:dyDescent="0.2">
      <c r="B33" s="53" t="s">
        <v>55</v>
      </c>
      <c r="C33" s="119" t="s">
        <v>18</v>
      </c>
      <c r="D33" s="119"/>
      <c r="E33" s="64"/>
      <c r="F33" s="13"/>
    </row>
    <row r="34" spans="1:6" ht="19.5" customHeight="1" x14ac:dyDescent="0.2">
      <c r="B34" s="30"/>
      <c r="C34" s="30"/>
      <c r="D34" s="31"/>
      <c r="E34" s="29"/>
      <c r="F34" s="29"/>
    </row>
    <row r="35" spans="1:6" ht="15" x14ac:dyDescent="0.2">
      <c r="B35" s="124" t="s">
        <v>31</v>
      </c>
      <c r="C35" s="124"/>
      <c r="D35" s="124"/>
      <c r="E35" s="169" t="s">
        <v>24</v>
      </c>
      <c r="F35" s="170"/>
    </row>
    <row r="36" spans="1:6" ht="19.5" customHeight="1" x14ac:dyDescent="0.2">
      <c r="B36" s="85" t="s">
        <v>12</v>
      </c>
      <c r="C36" s="221" t="s">
        <v>14</v>
      </c>
      <c r="D36" s="221"/>
      <c r="E36" s="58" t="s">
        <v>25</v>
      </c>
      <c r="F36" s="58" t="s">
        <v>26</v>
      </c>
    </row>
    <row r="37" spans="1:6" x14ac:dyDescent="0.2">
      <c r="A37" s="29"/>
      <c r="B37" s="53" t="s">
        <v>5</v>
      </c>
      <c r="C37" s="119" t="s">
        <v>22</v>
      </c>
      <c r="D37" s="119"/>
      <c r="E37" s="13"/>
      <c r="F37" s="13"/>
    </row>
    <row r="38" spans="1:6" ht="19.5" customHeight="1" x14ac:dyDescent="0.2">
      <c r="B38" s="53" t="s">
        <v>265</v>
      </c>
      <c r="C38" s="119" t="s">
        <v>33</v>
      </c>
      <c r="D38" s="119"/>
      <c r="E38" s="13"/>
      <c r="F38" s="13"/>
    </row>
    <row r="39" spans="1:6" s="29" customFormat="1" ht="19.5" customHeight="1" x14ac:dyDescent="0.2">
      <c r="A39" s="7"/>
      <c r="B39" s="53" t="s">
        <v>266</v>
      </c>
      <c r="C39" s="119" t="s">
        <v>34</v>
      </c>
      <c r="D39" s="119"/>
      <c r="E39" s="13"/>
      <c r="F39" s="13"/>
    </row>
    <row r="40" spans="1:6" ht="27" customHeight="1" x14ac:dyDescent="0.2"/>
    <row r="41" spans="1:6" ht="44.25" customHeight="1" x14ac:dyDescent="0.2"/>
    <row r="42" spans="1:6" ht="19.5" customHeight="1" x14ac:dyDescent="0.2"/>
    <row r="43" spans="1:6" ht="19.5" customHeight="1" x14ac:dyDescent="0.2"/>
  </sheetData>
  <mergeCells count="36">
    <mergeCell ref="C39:D39"/>
    <mergeCell ref="C32:D32"/>
    <mergeCell ref="C33:D33"/>
    <mergeCell ref="E35:F35"/>
    <mergeCell ref="C37:D37"/>
    <mergeCell ref="C38:D38"/>
    <mergeCell ref="C36:D36"/>
    <mergeCell ref="B27:D27"/>
    <mergeCell ref="B11:C11"/>
    <mergeCell ref="B12:C12"/>
    <mergeCell ref="B35:D35"/>
    <mergeCell ref="C28:D28"/>
    <mergeCell ref="C29:D29"/>
    <mergeCell ref="C30:D30"/>
    <mergeCell ref="C31:D31"/>
    <mergeCell ref="B19:F19"/>
    <mergeCell ref="B18:F18"/>
    <mergeCell ref="E27:F27"/>
    <mergeCell ref="B20:F20"/>
    <mergeCell ref="B21:F21"/>
    <mergeCell ref="B22:F22"/>
    <mergeCell ref="B26:F26"/>
    <mergeCell ref="B1:F1"/>
    <mergeCell ref="B25:F25"/>
    <mergeCell ref="B2:F2"/>
    <mergeCell ref="B3:F3"/>
    <mergeCell ref="B4:F4"/>
    <mergeCell ref="B6:F6"/>
    <mergeCell ref="B7:C8"/>
    <mergeCell ref="D7:D8"/>
    <mergeCell ref="E7:F7"/>
    <mergeCell ref="B9:C9"/>
    <mergeCell ref="B23:F23"/>
    <mergeCell ref="B13:C13"/>
    <mergeCell ref="B10:C10"/>
    <mergeCell ref="B16:C1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43"/>
  <sheetViews>
    <sheetView workbookViewId="0">
      <selection activeCell="B17" sqref="B17:C17"/>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6" t="s">
        <v>49</v>
      </c>
      <c r="C1" s="116"/>
      <c r="D1" s="116"/>
      <c r="E1" s="116"/>
      <c r="F1" s="116"/>
    </row>
    <row r="2" spans="2:6" ht="19.5" customHeight="1" x14ac:dyDescent="0.25">
      <c r="B2" s="116" t="s">
        <v>206</v>
      </c>
      <c r="C2" s="116"/>
      <c r="D2" s="116"/>
      <c r="E2" s="116"/>
      <c r="F2" s="116"/>
    </row>
    <row r="3" spans="2:6" ht="18.75" customHeight="1" x14ac:dyDescent="0.25">
      <c r="B3" s="116" t="s">
        <v>9</v>
      </c>
      <c r="C3" s="116"/>
      <c r="D3" s="116"/>
      <c r="E3" s="116"/>
      <c r="F3" s="116"/>
    </row>
    <row r="4" spans="2:6" ht="15.75" customHeight="1" x14ac:dyDescent="0.25">
      <c r="B4" s="116" t="s">
        <v>27</v>
      </c>
      <c r="C4" s="116"/>
      <c r="D4" s="116"/>
      <c r="E4" s="116"/>
      <c r="F4" s="116"/>
    </row>
    <row r="5" spans="2:6" ht="15.75" customHeight="1" x14ac:dyDescent="0.2">
      <c r="B5" s="52"/>
      <c r="C5" s="52"/>
      <c r="D5" s="52"/>
      <c r="E5" s="52"/>
      <c r="F5" s="52"/>
    </row>
    <row r="6" spans="2:6" ht="15" x14ac:dyDescent="0.2">
      <c r="B6" s="168"/>
      <c r="C6" s="168"/>
      <c r="D6" s="168"/>
      <c r="E6" s="168"/>
      <c r="F6" s="168"/>
    </row>
    <row r="7" spans="2:6" ht="15" x14ac:dyDescent="0.2">
      <c r="B7" s="222" t="s">
        <v>10</v>
      </c>
      <c r="C7" s="223"/>
      <c r="D7" s="226" t="s">
        <v>68</v>
      </c>
      <c r="E7" s="136" t="s">
        <v>24</v>
      </c>
      <c r="F7" s="136"/>
    </row>
    <row r="8" spans="2:6" ht="32.25" customHeight="1" x14ac:dyDescent="0.2">
      <c r="B8" s="224"/>
      <c r="C8" s="225"/>
      <c r="D8" s="227"/>
      <c r="E8" s="57" t="s">
        <v>25</v>
      </c>
      <c r="F8" s="57" t="s">
        <v>26</v>
      </c>
    </row>
    <row r="9" spans="2:6" ht="37.5" customHeight="1" x14ac:dyDescent="0.2">
      <c r="B9" s="167" t="s">
        <v>48</v>
      </c>
      <c r="C9" s="167"/>
      <c r="D9" s="61"/>
      <c r="E9" s="13"/>
      <c r="F9" s="13"/>
    </row>
    <row r="10" spans="2:6" ht="20.25" customHeight="1" x14ac:dyDescent="0.2">
      <c r="B10" s="160" t="s">
        <v>183</v>
      </c>
      <c r="C10" s="161"/>
      <c r="D10" s="61"/>
      <c r="E10" s="13"/>
      <c r="F10" s="13"/>
    </row>
    <row r="11" spans="2:6" ht="20.25" customHeight="1" x14ac:dyDescent="0.2">
      <c r="B11" s="20" t="s">
        <v>7</v>
      </c>
      <c r="C11" s="21">
        <v>0</v>
      </c>
      <c r="D11" s="154">
        <v>160</v>
      </c>
      <c r="E11" s="110"/>
      <c r="F11" s="110"/>
    </row>
    <row r="12" spans="2:6" ht="20.25" customHeight="1" x14ac:dyDescent="0.2">
      <c r="B12" s="22">
        <v>100000000</v>
      </c>
      <c r="C12" s="23">
        <v>20</v>
      </c>
      <c r="D12" s="154"/>
      <c r="E12" s="113"/>
      <c r="F12" s="113"/>
    </row>
    <row r="13" spans="2:6" ht="20.25" customHeight="1" x14ac:dyDescent="0.2">
      <c r="B13" s="22">
        <v>200000000</v>
      </c>
      <c r="C13" s="23">
        <v>40</v>
      </c>
      <c r="D13" s="154"/>
      <c r="E13" s="113"/>
      <c r="F13" s="113"/>
    </row>
    <row r="14" spans="2:6" ht="20.25" customHeight="1" x14ac:dyDescent="0.2">
      <c r="B14" s="22">
        <v>300000000</v>
      </c>
      <c r="C14" s="23">
        <v>80</v>
      </c>
      <c r="D14" s="154"/>
      <c r="E14" s="113"/>
      <c r="F14" s="113"/>
    </row>
    <row r="15" spans="2:6" ht="20.25" customHeight="1" x14ac:dyDescent="0.2">
      <c r="B15" s="22" t="s">
        <v>151</v>
      </c>
      <c r="C15" s="23">
        <v>160</v>
      </c>
      <c r="D15" s="155"/>
      <c r="E15" s="111"/>
      <c r="F15" s="111"/>
    </row>
    <row r="16" spans="2:6" ht="48.75" customHeight="1" x14ac:dyDescent="0.2">
      <c r="B16" s="158" t="s">
        <v>207</v>
      </c>
      <c r="C16" s="158"/>
      <c r="D16" s="62">
        <v>50</v>
      </c>
      <c r="E16" s="13"/>
      <c r="F16" s="13"/>
    </row>
    <row r="17" spans="2:8" ht="48.75" customHeight="1" x14ac:dyDescent="0.2">
      <c r="B17" s="158" t="s">
        <v>209</v>
      </c>
      <c r="C17" s="158"/>
      <c r="D17" s="62">
        <v>90</v>
      </c>
      <c r="E17" s="13"/>
      <c r="F17" s="13"/>
    </row>
    <row r="18" spans="2:8" ht="15" x14ac:dyDescent="0.2">
      <c r="B18" s="150" t="s">
        <v>11</v>
      </c>
      <c r="C18" s="151"/>
      <c r="D18" s="65">
        <f>SUM(D9:D17)</f>
        <v>300</v>
      </c>
    </row>
    <row r="21" spans="2:8" ht="18.75" customHeight="1" x14ac:dyDescent="0.2">
      <c r="B21" s="9"/>
      <c r="C21" s="9"/>
      <c r="D21" s="9"/>
      <c r="E21" s="8"/>
    </row>
    <row r="22" spans="2:8" ht="19.5" customHeight="1" x14ac:dyDescent="0.2">
      <c r="B22" s="123" t="s">
        <v>36</v>
      </c>
      <c r="C22" s="123"/>
      <c r="D22" s="123"/>
      <c r="E22" s="123"/>
      <c r="F22" s="123"/>
    </row>
    <row r="23" spans="2:8" ht="21.75" customHeight="1" x14ac:dyDescent="0.2">
      <c r="B23" s="124" t="s">
        <v>21</v>
      </c>
      <c r="C23" s="124"/>
      <c r="D23" s="124"/>
      <c r="E23" s="124"/>
      <c r="F23" s="124"/>
    </row>
    <row r="24" spans="2:8" ht="34.5" customHeight="1" x14ac:dyDescent="0.2">
      <c r="B24" s="166" t="s">
        <v>3</v>
      </c>
      <c r="C24" s="166"/>
      <c r="D24" s="166"/>
      <c r="E24" s="166"/>
      <c r="F24" s="166"/>
    </row>
    <row r="25" spans="2:8" ht="30" customHeight="1" x14ac:dyDescent="0.2">
      <c r="B25" s="121" t="s">
        <v>57</v>
      </c>
      <c r="C25" s="121"/>
      <c r="D25" s="121"/>
      <c r="E25" s="121"/>
      <c r="F25" s="121"/>
    </row>
    <row r="26" spans="2:8" s="63" customFormat="1" ht="24.75" customHeight="1" x14ac:dyDescent="0.2">
      <c r="B26" s="121" t="s">
        <v>8</v>
      </c>
      <c r="C26" s="121"/>
      <c r="D26" s="121"/>
      <c r="E26" s="121"/>
      <c r="F26" s="121"/>
      <c r="H26" s="7"/>
    </row>
    <row r="27" spans="2:8" s="63" customFormat="1" ht="16.5" customHeight="1" x14ac:dyDescent="0.25">
      <c r="B27" s="166" t="s">
        <v>53</v>
      </c>
      <c r="C27" s="166"/>
      <c r="D27" s="166"/>
      <c r="E27" s="166"/>
      <c r="F27" s="166"/>
    </row>
    <row r="28" spans="2:8" x14ac:dyDescent="0.2">
      <c r="B28" s="66"/>
      <c r="C28" s="31"/>
      <c r="D28" s="31"/>
      <c r="H28" s="63"/>
    </row>
    <row r="29" spans="2:8" ht="19.5" customHeight="1" x14ac:dyDescent="0.2">
      <c r="B29" s="123" t="s">
        <v>20</v>
      </c>
      <c r="C29" s="123"/>
      <c r="D29" s="123"/>
      <c r="E29" s="123"/>
      <c r="F29" s="123"/>
    </row>
    <row r="30" spans="2:8" ht="42" customHeight="1" x14ac:dyDescent="0.2">
      <c r="B30" s="137" t="s">
        <v>139</v>
      </c>
      <c r="C30" s="138"/>
      <c r="D30" s="138"/>
      <c r="E30" s="138"/>
      <c r="F30" s="139"/>
    </row>
    <row r="31" spans="2:8" ht="19.5" customHeight="1" x14ac:dyDescent="0.2">
      <c r="B31" s="124" t="s">
        <v>32</v>
      </c>
      <c r="C31" s="124"/>
      <c r="D31" s="124"/>
      <c r="E31" s="123" t="s">
        <v>24</v>
      </c>
      <c r="F31" s="123"/>
    </row>
    <row r="32" spans="2:8" ht="15" customHeight="1" x14ac:dyDescent="0.2">
      <c r="B32" s="67" t="s">
        <v>12</v>
      </c>
      <c r="C32" s="162" t="s">
        <v>14</v>
      </c>
      <c r="D32" s="162"/>
      <c r="E32" s="58" t="s">
        <v>25</v>
      </c>
      <c r="F32" s="58" t="s">
        <v>26</v>
      </c>
    </row>
    <row r="33" spans="2:8" ht="19.5" customHeight="1" x14ac:dyDescent="0.2">
      <c r="B33" s="49" t="s">
        <v>5</v>
      </c>
      <c r="C33" s="119" t="s">
        <v>22</v>
      </c>
      <c r="D33" s="119"/>
      <c r="E33" s="13"/>
      <c r="F33" s="13"/>
    </row>
    <row r="34" spans="2:8" x14ac:dyDescent="0.2">
      <c r="B34" s="53" t="s">
        <v>29</v>
      </c>
      <c r="C34" s="119" t="s">
        <v>33</v>
      </c>
      <c r="D34" s="119"/>
      <c r="E34" s="13"/>
      <c r="F34" s="13"/>
    </row>
    <row r="35" spans="2:8" ht="19.5" customHeight="1" x14ac:dyDescent="0.2">
      <c r="B35" s="53" t="s">
        <v>30</v>
      </c>
      <c r="C35" s="119" t="s">
        <v>34</v>
      </c>
      <c r="D35" s="119"/>
      <c r="E35" s="13"/>
      <c r="F35" s="13"/>
    </row>
    <row r="36" spans="2:8" s="29" customFormat="1" ht="19.5" customHeight="1" x14ac:dyDescent="0.2">
      <c r="B36" s="53" t="s">
        <v>54</v>
      </c>
      <c r="C36" s="119" t="s">
        <v>35</v>
      </c>
      <c r="D36" s="119"/>
      <c r="E36" s="13"/>
      <c r="F36" s="13"/>
      <c r="H36" s="7"/>
    </row>
    <row r="37" spans="2:8" ht="27" customHeight="1" x14ac:dyDescent="0.2">
      <c r="B37" s="53" t="s">
        <v>55</v>
      </c>
      <c r="C37" s="119" t="s">
        <v>18</v>
      </c>
      <c r="D37" s="119"/>
      <c r="E37" s="64"/>
      <c r="F37" s="13"/>
      <c r="H37" s="29"/>
    </row>
    <row r="38" spans="2:8" ht="44.25" customHeight="1" x14ac:dyDescent="0.2">
      <c r="B38" s="30"/>
      <c r="C38" s="30"/>
      <c r="D38" s="31"/>
      <c r="E38" s="29"/>
      <c r="F38" s="29"/>
    </row>
    <row r="39" spans="2:8" ht="19.5" customHeight="1" x14ac:dyDescent="0.2">
      <c r="B39" s="124" t="s">
        <v>31</v>
      </c>
      <c r="C39" s="124"/>
      <c r="D39" s="124"/>
      <c r="E39" s="169" t="s">
        <v>24</v>
      </c>
      <c r="F39" s="170"/>
    </row>
    <row r="40" spans="2:8" ht="19.5" customHeight="1" x14ac:dyDescent="0.2">
      <c r="B40" s="85" t="s">
        <v>12</v>
      </c>
      <c r="C40" s="221" t="s">
        <v>14</v>
      </c>
      <c r="D40" s="221"/>
      <c r="E40" s="58" t="s">
        <v>25</v>
      </c>
      <c r="F40" s="58" t="s">
        <v>26</v>
      </c>
    </row>
    <row r="41" spans="2:8" ht="19.5" customHeight="1" x14ac:dyDescent="0.2">
      <c r="B41" s="53" t="s">
        <v>5</v>
      </c>
      <c r="C41" s="119" t="s">
        <v>22</v>
      </c>
      <c r="D41" s="119"/>
      <c r="E41" s="13"/>
      <c r="F41" s="13"/>
    </row>
    <row r="42" spans="2:8" ht="19.5" customHeight="1" x14ac:dyDescent="0.2">
      <c r="B42" s="53" t="s">
        <v>16</v>
      </c>
      <c r="C42" s="119" t="s">
        <v>33</v>
      </c>
      <c r="D42" s="119"/>
      <c r="E42" s="13"/>
      <c r="F42" s="13"/>
    </row>
    <row r="43" spans="2:8" ht="19.5" customHeight="1" x14ac:dyDescent="0.2">
      <c r="B43" s="53" t="s">
        <v>56</v>
      </c>
      <c r="C43" s="119" t="s">
        <v>34</v>
      </c>
      <c r="D43" s="119"/>
      <c r="E43" s="13"/>
      <c r="F43" s="13"/>
    </row>
  </sheetData>
  <mergeCells count="38">
    <mergeCell ref="B27:F27"/>
    <mergeCell ref="B30:F30"/>
    <mergeCell ref="B22:F22"/>
    <mergeCell ref="B23:F23"/>
    <mergeCell ref="B24:F24"/>
    <mergeCell ref="B25:F25"/>
    <mergeCell ref="B26:F26"/>
    <mergeCell ref="B29:F29"/>
    <mergeCell ref="C43:D43"/>
    <mergeCell ref="C40:D40"/>
    <mergeCell ref="C41:D41"/>
    <mergeCell ref="C42:D42"/>
    <mergeCell ref="C32:D32"/>
    <mergeCell ref="C33:D33"/>
    <mergeCell ref="C34:D34"/>
    <mergeCell ref="C35:D35"/>
    <mergeCell ref="B1:F1"/>
    <mergeCell ref="B2:F2"/>
    <mergeCell ref="B18:C18"/>
    <mergeCell ref="B9:C9"/>
    <mergeCell ref="B10:C10"/>
    <mergeCell ref="D11:D15"/>
    <mergeCell ref="B17:C17"/>
    <mergeCell ref="B16:C16"/>
    <mergeCell ref="E11:E15"/>
    <mergeCell ref="F11:F15"/>
    <mergeCell ref="B3:F3"/>
    <mergeCell ref="B4:F4"/>
    <mergeCell ref="B6:F6"/>
    <mergeCell ref="B7:C8"/>
    <mergeCell ref="D7:D8"/>
    <mergeCell ref="E7:F7"/>
    <mergeCell ref="B31:D31"/>
    <mergeCell ref="E31:F31"/>
    <mergeCell ref="C36:D36"/>
    <mergeCell ref="C37:D37"/>
    <mergeCell ref="B39:D39"/>
    <mergeCell ref="E39:F3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8"/>
  <sheetViews>
    <sheetView topLeftCell="A7" workbookViewId="0">
      <selection activeCell="B10" sqref="B10:C10"/>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6" t="s">
        <v>49</v>
      </c>
      <c r="C1" s="116"/>
      <c r="D1" s="116"/>
      <c r="E1" s="116"/>
      <c r="F1" s="116"/>
    </row>
    <row r="2" spans="2:6" ht="19.5" customHeight="1" x14ac:dyDescent="0.25">
      <c r="B2" s="116" t="s">
        <v>210</v>
      </c>
      <c r="C2" s="116"/>
      <c r="D2" s="116"/>
      <c r="E2" s="116"/>
      <c r="F2" s="116"/>
    </row>
    <row r="3" spans="2:6" ht="18.75" customHeight="1" x14ac:dyDescent="0.25">
      <c r="B3" s="116" t="s">
        <v>9</v>
      </c>
      <c r="C3" s="116"/>
      <c r="D3" s="116"/>
      <c r="E3" s="116"/>
      <c r="F3" s="116"/>
    </row>
    <row r="4" spans="2:6" ht="15.75" customHeight="1" x14ac:dyDescent="0.25">
      <c r="B4" s="116" t="s">
        <v>27</v>
      </c>
      <c r="C4" s="116"/>
      <c r="D4" s="116"/>
      <c r="E4" s="116"/>
      <c r="F4" s="116"/>
    </row>
    <row r="5" spans="2:6" ht="15.75" customHeight="1" x14ac:dyDescent="0.2">
      <c r="B5" s="52"/>
      <c r="C5" s="52"/>
      <c r="D5" s="52"/>
      <c r="E5" s="52"/>
      <c r="F5" s="52"/>
    </row>
    <row r="6" spans="2:6" ht="15" x14ac:dyDescent="0.2">
      <c r="B6" s="168"/>
      <c r="C6" s="168"/>
      <c r="D6" s="168"/>
      <c r="E6" s="168"/>
      <c r="F6" s="168"/>
    </row>
    <row r="7" spans="2:6" ht="15" x14ac:dyDescent="0.2">
      <c r="B7" s="222" t="s">
        <v>10</v>
      </c>
      <c r="C7" s="223"/>
      <c r="D7" s="226" t="s">
        <v>178</v>
      </c>
      <c r="E7" s="136" t="s">
        <v>24</v>
      </c>
      <c r="F7" s="136"/>
    </row>
    <row r="8" spans="2:6" ht="15" x14ac:dyDescent="0.2">
      <c r="B8" s="224"/>
      <c r="C8" s="225"/>
      <c r="D8" s="227"/>
      <c r="E8" s="57" t="s">
        <v>25</v>
      </c>
      <c r="F8" s="57" t="s">
        <v>26</v>
      </c>
    </row>
    <row r="9" spans="2:6" ht="56.25" customHeight="1" x14ac:dyDescent="0.2">
      <c r="B9" s="202" t="s">
        <v>264</v>
      </c>
      <c r="C9" s="202"/>
      <c r="D9" s="86">
        <v>50</v>
      </c>
      <c r="E9" s="87"/>
      <c r="F9" s="87"/>
    </row>
    <row r="10" spans="2:6" ht="56.25" customHeight="1" x14ac:dyDescent="0.2">
      <c r="B10" s="202" t="s">
        <v>263</v>
      </c>
      <c r="C10" s="202"/>
      <c r="D10" s="86">
        <v>50</v>
      </c>
      <c r="E10" s="87"/>
      <c r="F10" s="87"/>
    </row>
    <row r="11" spans="2:6" ht="92.25" customHeight="1" x14ac:dyDescent="0.2">
      <c r="B11" s="202" t="s">
        <v>216</v>
      </c>
      <c r="C11" s="202"/>
      <c r="D11" s="86">
        <v>200</v>
      </c>
      <c r="E11" s="87"/>
      <c r="F11" s="87"/>
    </row>
    <row r="12" spans="2:6" ht="45" customHeight="1" x14ac:dyDescent="0.2">
      <c r="B12" s="158" t="s">
        <v>212</v>
      </c>
      <c r="C12" s="158"/>
      <c r="D12" s="62">
        <v>50</v>
      </c>
      <c r="E12" s="13"/>
      <c r="F12" s="13"/>
    </row>
    <row r="13" spans="2:6" ht="43.5" customHeight="1" x14ac:dyDescent="0.2">
      <c r="B13" s="158" t="s">
        <v>213</v>
      </c>
      <c r="C13" s="158"/>
      <c r="D13" s="62">
        <v>50</v>
      </c>
      <c r="E13" s="13"/>
      <c r="F13" s="13"/>
    </row>
    <row r="14" spans="2:6" ht="48.75" customHeight="1" x14ac:dyDescent="0.2">
      <c r="B14" s="158" t="s">
        <v>214</v>
      </c>
      <c r="C14" s="158"/>
      <c r="D14" s="62">
        <v>100</v>
      </c>
      <c r="E14" s="13"/>
      <c r="F14" s="13"/>
    </row>
    <row r="15" spans="2:6" ht="15" x14ac:dyDescent="0.2">
      <c r="B15" s="150" t="s">
        <v>11</v>
      </c>
      <c r="C15" s="151"/>
      <c r="D15" s="65">
        <f>SUM(D9:D14)</f>
        <v>500</v>
      </c>
    </row>
    <row r="18" spans="2:5" ht="18.75" customHeight="1" x14ac:dyDescent="0.2">
      <c r="B18" s="9"/>
      <c r="C18" s="9"/>
      <c r="D18" s="9"/>
      <c r="E18" s="8"/>
    </row>
  </sheetData>
  <mergeCells count="15">
    <mergeCell ref="B11:C11"/>
    <mergeCell ref="B15:C15"/>
    <mergeCell ref="B12:C12"/>
    <mergeCell ref="B13:C13"/>
    <mergeCell ref="B14:C14"/>
    <mergeCell ref="B1:F1"/>
    <mergeCell ref="B2:F2"/>
    <mergeCell ref="B3:F3"/>
    <mergeCell ref="B4:F4"/>
    <mergeCell ref="B6:F6"/>
    <mergeCell ref="B9:C9"/>
    <mergeCell ref="B10:C10"/>
    <mergeCell ref="B7:C8"/>
    <mergeCell ref="D7:D8"/>
    <mergeCell ref="E7:F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40"/>
  <sheetViews>
    <sheetView workbookViewId="0">
      <selection activeCell="D39" sqref="D39:E39"/>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6" t="s">
        <v>49</v>
      </c>
      <c r="C1" s="116"/>
      <c r="D1" s="116"/>
      <c r="E1" s="116"/>
      <c r="F1" s="116"/>
    </row>
    <row r="2" spans="2:6" ht="19.5" customHeight="1" x14ac:dyDescent="0.25">
      <c r="B2" s="116" t="s">
        <v>211</v>
      </c>
      <c r="C2" s="116"/>
      <c r="D2" s="116"/>
      <c r="E2" s="116"/>
      <c r="F2" s="116"/>
    </row>
    <row r="3" spans="2:6" ht="18.75" customHeight="1" x14ac:dyDescent="0.25">
      <c r="B3" s="116" t="s">
        <v>9</v>
      </c>
      <c r="C3" s="116"/>
      <c r="D3" s="116"/>
      <c r="E3" s="116"/>
      <c r="F3" s="116"/>
    </row>
    <row r="4" spans="2:6" ht="15.75" customHeight="1" x14ac:dyDescent="0.25">
      <c r="B4" s="116" t="s">
        <v>27</v>
      </c>
      <c r="C4" s="116"/>
      <c r="D4" s="116"/>
      <c r="E4" s="116"/>
      <c r="F4" s="116"/>
    </row>
    <row r="5" spans="2:6" ht="15.75" customHeight="1" x14ac:dyDescent="0.2">
      <c r="B5" s="52"/>
      <c r="C5" s="52"/>
      <c r="D5" s="52"/>
      <c r="E5" s="52"/>
      <c r="F5" s="52"/>
    </row>
    <row r="6" spans="2:6" ht="15" x14ac:dyDescent="0.2">
      <c r="B6" s="168"/>
      <c r="C6" s="168"/>
      <c r="D6" s="168"/>
      <c r="E6" s="168"/>
      <c r="F6" s="168"/>
    </row>
    <row r="7" spans="2:6" ht="15" x14ac:dyDescent="0.2">
      <c r="B7" s="222" t="s">
        <v>10</v>
      </c>
      <c r="C7" s="223"/>
      <c r="D7" s="226" t="s">
        <v>178</v>
      </c>
      <c r="E7" s="136" t="s">
        <v>24</v>
      </c>
      <c r="F7" s="136"/>
    </row>
    <row r="8" spans="2:6" ht="15" x14ac:dyDescent="0.2">
      <c r="B8" s="224"/>
      <c r="C8" s="225"/>
      <c r="D8" s="227"/>
      <c r="E8" s="57" t="s">
        <v>25</v>
      </c>
      <c r="F8" s="57" t="s">
        <v>26</v>
      </c>
    </row>
    <row r="9" spans="2:6" ht="119.25" customHeight="1" x14ac:dyDescent="0.2">
      <c r="B9" s="202" t="s">
        <v>216</v>
      </c>
      <c r="C9" s="202"/>
      <c r="D9" s="86">
        <v>200</v>
      </c>
      <c r="E9" s="87"/>
      <c r="F9" s="87"/>
    </row>
    <row r="10" spans="2:6" ht="45" customHeight="1" x14ac:dyDescent="0.2">
      <c r="B10" s="158" t="s">
        <v>253</v>
      </c>
      <c r="C10" s="158"/>
      <c r="D10" s="62">
        <v>150</v>
      </c>
      <c r="E10" s="13"/>
      <c r="F10" s="13"/>
    </row>
    <row r="11" spans="2:6" ht="48.75" customHeight="1" x14ac:dyDescent="0.2">
      <c r="B11" s="158" t="s">
        <v>254</v>
      </c>
      <c r="C11" s="158"/>
      <c r="D11" s="62">
        <v>150</v>
      </c>
      <c r="E11" s="13"/>
      <c r="F11" s="13"/>
    </row>
    <row r="12" spans="2:6" ht="15" x14ac:dyDescent="0.2">
      <c r="B12" s="150" t="s">
        <v>11</v>
      </c>
      <c r="C12" s="151"/>
      <c r="D12" s="65">
        <f>SUM(D9:D11)</f>
        <v>500</v>
      </c>
    </row>
    <row r="15" spans="2:6" ht="18.75" customHeight="1" x14ac:dyDescent="0.2">
      <c r="B15" s="9"/>
      <c r="C15" s="9"/>
      <c r="D15" s="9"/>
      <c r="E15" s="8"/>
    </row>
    <row r="17" spans="2:7" ht="15" x14ac:dyDescent="0.2">
      <c r="B17" s="123" t="s">
        <v>36</v>
      </c>
      <c r="C17" s="123"/>
      <c r="D17" s="123"/>
      <c r="E17" s="123"/>
      <c r="F17" s="123"/>
      <c r="G17" s="123"/>
    </row>
    <row r="18" spans="2:7" ht="15" x14ac:dyDescent="0.2">
      <c r="B18" s="124" t="s">
        <v>2</v>
      </c>
      <c r="C18" s="124"/>
      <c r="D18" s="124"/>
      <c r="E18" s="124"/>
      <c r="F18" s="124"/>
      <c r="G18" s="124"/>
    </row>
    <row r="19" spans="2:7" x14ac:dyDescent="0.2">
      <c r="B19" s="199" t="s">
        <v>3</v>
      </c>
      <c r="C19" s="199"/>
      <c r="D19" s="199"/>
      <c r="E19" s="199"/>
      <c r="F19" s="199"/>
      <c r="G19" s="199"/>
    </row>
    <row r="20" spans="2:7" ht="15" x14ac:dyDescent="0.2">
      <c r="B20" s="198" t="s">
        <v>169</v>
      </c>
      <c r="C20" s="198"/>
      <c r="D20" s="198"/>
      <c r="E20" s="198"/>
      <c r="F20" s="198"/>
      <c r="G20" s="198"/>
    </row>
    <row r="21" spans="2:7" x14ac:dyDescent="0.2">
      <c r="B21" s="199" t="s">
        <v>23</v>
      </c>
      <c r="C21" s="199"/>
      <c r="D21" s="199"/>
      <c r="E21" s="199"/>
      <c r="F21" s="199"/>
      <c r="G21" s="199"/>
    </row>
    <row r="22" spans="2:7" x14ac:dyDescent="0.2">
      <c r="B22" s="199" t="s">
        <v>58</v>
      </c>
      <c r="C22" s="199"/>
      <c r="D22" s="199"/>
      <c r="E22" s="199"/>
      <c r="F22" s="199"/>
      <c r="G22" s="199"/>
    </row>
    <row r="23" spans="2:7" ht="15" x14ac:dyDescent="0.2">
      <c r="B23" s="200" t="s">
        <v>8</v>
      </c>
      <c r="C23" s="200"/>
      <c r="D23" s="200"/>
      <c r="E23" s="200"/>
      <c r="F23" s="200"/>
      <c r="G23" s="200"/>
    </row>
    <row r="24" spans="2:7" x14ac:dyDescent="0.2">
      <c r="B24" s="199" t="s">
        <v>53</v>
      </c>
      <c r="C24" s="199"/>
      <c r="D24" s="199"/>
      <c r="E24" s="199"/>
      <c r="F24" s="199"/>
      <c r="G24" s="199"/>
    </row>
    <row r="25" spans="2:7" x14ac:dyDescent="0.2">
      <c r="B25" s="77"/>
      <c r="C25" s="77"/>
      <c r="D25" s="77"/>
      <c r="E25" s="77"/>
      <c r="F25" s="77"/>
      <c r="G25" s="77"/>
    </row>
    <row r="26" spans="2:7" ht="15" x14ac:dyDescent="0.2">
      <c r="B26" s="123" t="s">
        <v>41</v>
      </c>
      <c r="C26" s="123"/>
      <c r="D26" s="123"/>
      <c r="E26" s="123"/>
      <c r="F26" s="123"/>
      <c r="G26" s="123"/>
    </row>
    <row r="27" spans="2:7" ht="15" x14ac:dyDescent="0.2">
      <c r="B27" s="183" t="s">
        <v>42</v>
      </c>
      <c r="C27" s="183"/>
      <c r="D27" s="183"/>
      <c r="E27" s="183"/>
      <c r="F27" s="63"/>
      <c r="G27" s="63"/>
    </row>
    <row r="28" spans="2:7" ht="15" x14ac:dyDescent="0.2">
      <c r="B28" s="181" t="s">
        <v>170</v>
      </c>
      <c r="C28" s="182"/>
      <c r="D28" s="182"/>
      <c r="E28" s="182"/>
      <c r="F28" s="123" t="s">
        <v>24</v>
      </c>
      <c r="G28" s="123"/>
    </row>
    <row r="29" spans="2:7" ht="15" x14ac:dyDescent="0.2">
      <c r="B29" s="174" t="s">
        <v>15</v>
      </c>
      <c r="C29" s="174"/>
      <c r="D29" s="174" t="s">
        <v>13</v>
      </c>
      <c r="E29" s="174"/>
      <c r="F29" s="58" t="s">
        <v>25</v>
      </c>
      <c r="G29" s="58" t="s">
        <v>26</v>
      </c>
    </row>
    <row r="30" spans="2:7" x14ac:dyDescent="0.2">
      <c r="B30" s="175" t="s">
        <v>5</v>
      </c>
      <c r="C30" s="176"/>
      <c r="D30" s="119" t="s">
        <v>22</v>
      </c>
      <c r="E30" s="119"/>
      <c r="F30" s="74"/>
      <c r="G30" s="74"/>
    </row>
    <row r="31" spans="2:7" x14ac:dyDescent="0.2">
      <c r="B31" s="125" t="s">
        <v>60</v>
      </c>
      <c r="C31" s="126"/>
      <c r="D31" s="119" t="s">
        <v>33</v>
      </c>
      <c r="E31" s="119"/>
      <c r="F31" s="74"/>
      <c r="G31" s="74"/>
    </row>
    <row r="32" spans="2:7" x14ac:dyDescent="0.2">
      <c r="B32" s="125" t="s">
        <v>37</v>
      </c>
      <c r="C32" s="126"/>
      <c r="D32" s="119" t="s">
        <v>62</v>
      </c>
      <c r="E32" s="119"/>
      <c r="F32" s="74"/>
      <c r="G32" s="74"/>
    </row>
    <row r="33" spans="2:7" x14ac:dyDescent="0.2">
      <c r="B33" s="125" t="s">
        <v>59</v>
      </c>
      <c r="C33" s="126"/>
      <c r="D33" s="119" t="s">
        <v>34</v>
      </c>
      <c r="E33" s="119"/>
      <c r="F33" s="74"/>
      <c r="G33" s="74"/>
    </row>
    <row r="34" spans="2:7" x14ac:dyDescent="0.2">
      <c r="B34" s="125" t="s">
        <v>61</v>
      </c>
      <c r="C34" s="126"/>
      <c r="D34" s="119" t="s">
        <v>63</v>
      </c>
      <c r="E34" s="119"/>
      <c r="F34" s="74"/>
      <c r="G34" s="74"/>
    </row>
    <row r="35" spans="2:7" x14ac:dyDescent="0.2">
      <c r="B35" s="78"/>
      <c r="C35" s="78"/>
      <c r="D35" s="31"/>
      <c r="E35" s="31"/>
      <c r="F35" s="79"/>
      <c r="G35" s="79"/>
    </row>
    <row r="36" spans="2:7" ht="15" x14ac:dyDescent="0.2">
      <c r="B36" s="137" t="s">
        <v>31</v>
      </c>
      <c r="C36" s="138"/>
      <c r="D36" s="138"/>
      <c r="E36" s="139"/>
      <c r="F36" s="169" t="s">
        <v>24</v>
      </c>
      <c r="G36" s="170"/>
    </row>
    <row r="37" spans="2:7" ht="15" x14ac:dyDescent="0.2">
      <c r="B37" s="171" t="s">
        <v>12</v>
      </c>
      <c r="C37" s="172"/>
      <c r="D37" s="173" t="s">
        <v>14</v>
      </c>
      <c r="E37" s="173"/>
      <c r="F37" s="75" t="s">
        <v>25</v>
      </c>
      <c r="G37" s="75" t="s">
        <v>26</v>
      </c>
    </row>
    <row r="38" spans="2:7" x14ac:dyDescent="0.2">
      <c r="B38" s="118" t="s">
        <v>5</v>
      </c>
      <c r="C38" s="118"/>
      <c r="D38" s="119" t="s">
        <v>22</v>
      </c>
      <c r="E38" s="119"/>
      <c r="F38" s="74"/>
      <c r="G38" s="74"/>
    </row>
    <row r="39" spans="2:7" x14ac:dyDescent="0.2">
      <c r="B39" s="118" t="s">
        <v>164</v>
      </c>
      <c r="C39" s="118"/>
      <c r="D39" s="119" t="s">
        <v>33</v>
      </c>
      <c r="E39" s="119"/>
      <c r="F39" s="74"/>
      <c r="G39" s="74"/>
    </row>
    <row r="40" spans="2:7" x14ac:dyDescent="0.2">
      <c r="B40" s="118" t="s">
        <v>165</v>
      </c>
      <c r="C40" s="118"/>
      <c r="D40" s="119" t="s">
        <v>34</v>
      </c>
      <c r="E40" s="119"/>
      <c r="F40" s="74"/>
      <c r="G40" s="74"/>
    </row>
  </sheetData>
  <mergeCells count="46">
    <mergeCell ref="B10:C10"/>
    <mergeCell ref="B11:C11"/>
    <mergeCell ref="B12:C12"/>
    <mergeCell ref="B9:C9"/>
    <mergeCell ref="B1:F1"/>
    <mergeCell ref="B2:F2"/>
    <mergeCell ref="B3:F3"/>
    <mergeCell ref="B4:F4"/>
    <mergeCell ref="B6:F6"/>
    <mergeCell ref="B7:C8"/>
    <mergeCell ref="D7:D8"/>
    <mergeCell ref="E7:F7"/>
    <mergeCell ref="B17:G17"/>
    <mergeCell ref="B18:G18"/>
    <mergeCell ref="B19:G19"/>
    <mergeCell ref="B20:G20"/>
    <mergeCell ref="B21:G21"/>
    <mergeCell ref="B22:G22"/>
    <mergeCell ref="B23:G23"/>
    <mergeCell ref="B24:G24"/>
    <mergeCell ref="B26:G26"/>
    <mergeCell ref="B27:E27"/>
    <mergeCell ref="B28:E28"/>
    <mergeCell ref="F28:G28"/>
    <mergeCell ref="B29:C29"/>
    <mergeCell ref="D29:E29"/>
    <mergeCell ref="B30:C30"/>
    <mergeCell ref="D30:E30"/>
    <mergeCell ref="B31:C31"/>
    <mergeCell ref="D31:E31"/>
    <mergeCell ref="B32:C32"/>
    <mergeCell ref="D32:E32"/>
    <mergeCell ref="B33:C33"/>
    <mergeCell ref="D33:E33"/>
    <mergeCell ref="B34:C34"/>
    <mergeCell ref="D34:E34"/>
    <mergeCell ref="B36:E36"/>
    <mergeCell ref="F36:G36"/>
    <mergeCell ref="B37:C37"/>
    <mergeCell ref="D37:E37"/>
    <mergeCell ref="B38:C38"/>
    <mergeCell ref="D38:E38"/>
    <mergeCell ref="B39:C39"/>
    <mergeCell ref="D39:E39"/>
    <mergeCell ref="B40:C40"/>
    <mergeCell ref="D40:E4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80"/>
  <sheetViews>
    <sheetView showGridLines="0" topLeftCell="A7" zoomScaleNormal="100" zoomScaleSheetLayoutView="85" workbookViewId="0">
      <selection activeCell="E25" sqref="E25"/>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6" t="s">
        <v>49</v>
      </c>
      <c r="C1" s="116"/>
      <c r="D1" s="116"/>
      <c r="E1" s="116"/>
      <c r="F1" s="116"/>
      <c r="G1" s="116"/>
    </row>
    <row r="2" spans="2:7" ht="20.100000000000001" customHeight="1" x14ac:dyDescent="0.25">
      <c r="B2" s="116" t="s">
        <v>6</v>
      </c>
      <c r="C2" s="116"/>
      <c r="D2" s="116"/>
      <c r="E2" s="116"/>
      <c r="F2" s="116"/>
      <c r="G2" s="116"/>
    </row>
    <row r="3" spans="2:7" ht="18" x14ac:dyDescent="0.25">
      <c r="B3" s="116" t="s">
        <v>9</v>
      </c>
      <c r="C3" s="116"/>
      <c r="D3" s="116"/>
      <c r="E3" s="116"/>
      <c r="F3" s="116"/>
      <c r="G3" s="116"/>
    </row>
    <row r="4" spans="2:7" ht="15" customHeight="1" x14ac:dyDescent="0.25">
      <c r="B4" s="116" t="s">
        <v>215</v>
      </c>
      <c r="C4" s="116"/>
      <c r="D4" s="116"/>
      <c r="E4" s="116"/>
      <c r="F4" s="116"/>
      <c r="G4" s="116"/>
    </row>
    <row r="5" spans="2:7" ht="15" customHeight="1" x14ac:dyDescent="0.25">
      <c r="B5" s="117"/>
      <c r="C5" s="117"/>
      <c r="D5" s="117"/>
      <c r="E5" s="117"/>
      <c r="F5" s="117"/>
      <c r="G5" s="117"/>
    </row>
    <row r="6" spans="2:7" ht="15.75" customHeight="1" x14ac:dyDescent="0.2">
      <c r="B6" s="140" t="s">
        <v>136</v>
      </c>
      <c r="C6" s="141"/>
      <c r="D6" s="142"/>
      <c r="E6" s="142" t="s">
        <v>68</v>
      </c>
      <c r="F6" s="136" t="s">
        <v>24</v>
      </c>
      <c r="G6" s="136"/>
    </row>
    <row r="7" spans="2:7" ht="70.5" customHeight="1" x14ac:dyDescent="0.2">
      <c r="B7" s="143"/>
      <c r="C7" s="144"/>
      <c r="D7" s="145"/>
      <c r="E7" s="145"/>
      <c r="F7" s="57" t="s">
        <v>25</v>
      </c>
      <c r="G7" s="57" t="s">
        <v>26</v>
      </c>
    </row>
    <row r="8" spans="2:7" ht="48" customHeight="1" x14ac:dyDescent="0.2">
      <c r="B8" s="128" t="s">
        <v>252</v>
      </c>
      <c r="C8" s="129"/>
      <c r="D8" s="130"/>
      <c r="E8" s="54">
        <v>30</v>
      </c>
      <c r="F8" s="55"/>
      <c r="G8" s="55"/>
    </row>
    <row r="9" spans="2:7" ht="131.25" customHeight="1" x14ac:dyDescent="0.2">
      <c r="B9" s="132" t="s">
        <v>217</v>
      </c>
      <c r="C9" s="133"/>
      <c r="D9" s="134"/>
      <c r="E9" s="56">
        <v>30</v>
      </c>
      <c r="F9" s="55"/>
      <c r="G9" s="55"/>
    </row>
    <row r="10" spans="2:7" ht="49.5" customHeight="1" x14ac:dyDescent="0.2">
      <c r="B10" s="128" t="s">
        <v>116</v>
      </c>
      <c r="C10" s="129"/>
      <c r="D10" s="130"/>
      <c r="E10" s="54">
        <v>10</v>
      </c>
      <c r="F10" s="55"/>
      <c r="G10" s="55"/>
    </row>
    <row r="11" spans="2:7" ht="60" customHeight="1" x14ac:dyDescent="0.2">
      <c r="B11" s="128" t="s">
        <v>117</v>
      </c>
      <c r="C11" s="129"/>
      <c r="D11" s="130"/>
      <c r="E11" s="54">
        <v>20</v>
      </c>
      <c r="F11" s="55"/>
      <c r="G11" s="55"/>
    </row>
    <row r="12" spans="2:7" ht="62.25" customHeight="1" x14ac:dyDescent="0.2">
      <c r="B12" s="132" t="s">
        <v>118</v>
      </c>
      <c r="C12" s="133"/>
      <c r="D12" s="134"/>
      <c r="E12" s="54">
        <v>10</v>
      </c>
      <c r="F12" s="55"/>
      <c r="G12" s="55"/>
    </row>
    <row r="13" spans="2:7" ht="66" customHeight="1" x14ac:dyDescent="0.2">
      <c r="B13" s="128" t="s">
        <v>218</v>
      </c>
      <c r="C13" s="129"/>
      <c r="D13" s="130"/>
      <c r="E13" s="54">
        <v>20</v>
      </c>
      <c r="F13" s="55"/>
      <c r="G13" s="55"/>
    </row>
    <row r="14" spans="2:7" ht="51" customHeight="1" x14ac:dyDescent="0.2">
      <c r="B14" s="128" t="s">
        <v>219</v>
      </c>
      <c r="C14" s="129"/>
      <c r="D14" s="130"/>
      <c r="E14" s="54">
        <v>20</v>
      </c>
      <c r="F14" s="55"/>
      <c r="G14" s="55"/>
    </row>
    <row r="15" spans="2:7" ht="52.5" customHeight="1" x14ac:dyDescent="0.2">
      <c r="B15" s="128" t="s">
        <v>121</v>
      </c>
      <c r="C15" s="129"/>
      <c r="D15" s="130"/>
      <c r="E15" s="54">
        <v>20</v>
      </c>
      <c r="F15" s="55"/>
      <c r="G15" s="55"/>
    </row>
    <row r="16" spans="2:7" ht="142.5" customHeight="1" x14ac:dyDescent="0.2">
      <c r="B16" s="128" t="s">
        <v>250</v>
      </c>
      <c r="C16" s="129"/>
      <c r="D16" s="130"/>
      <c r="E16" s="54">
        <v>30</v>
      </c>
      <c r="F16" s="55"/>
      <c r="G16" s="55"/>
    </row>
    <row r="17" spans="2:7" ht="45.75" customHeight="1" x14ac:dyDescent="0.2">
      <c r="B17" s="128" t="s">
        <v>220</v>
      </c>
      <c r="C17" s="129"/>
      <c r="D17" s="130"/>
      <c r="E17" s="54">
        <v>20</v>
      </c>
      <c r="F17" s="55"/>
      <c r="G17" s="55"/>
    </row>
    <row r="18" spans="2:7" ht="59.25" customHeight="1" x14ac:dyDescent="0.2">
      <c r="B18" s="132" t="s">
        <v>141</v>
      </c>
      <c r="C18" s="133"/>
      <c r="D18" s="134"/>
      <c r="E18" s="54">
        <v>30</v>
      </c>
      <c r="F18" s="55"/>
      <c r="G18" s="55"/>
    </row>
    <row r="19" spans="2:7" ht="49.5" customHeight="1" x14ac:dyDescent="0.2">
      <c r="B19" s="132" t="s">
        <v>140</v>
      </c>
      <c r="C19" s="133"/>
      <c r="D19" s="134"/>
      <c r="E19" s="54">
        <v>30</v>
      </c>
      <c r="F19" s="55"/>
      <c r="G19" s="55"/>
    </row>
    <row r="20" spans="2:7" ht="40.5" customHeight="1" x14ac:dyDescent="0.2">
      <c r="B20" s="132" t="s">
        <v>123</v>
      </c>
      <c r="C20" s="133"/>
      <c r="D20" s="134"/>
      <c r="E20" s="54">
        <v>30</v>
      </c>
      <c r="F20" s="55"/>
      <c r="G20" s="55"/>
    </row>
    <row r="21" spans="2:7" ht="15" x14ac:dyDescent="0.25">
      <c r="B21" s="127" t="s">
        <v>11</v>
      </c>
      <c r="C21" s="127"/>
      <c r="D21" s="127"/>
      <c r="E21" s="60">
        <f>SUM(E8:E20)</f>
        <v>300</v>
      </c>
    </row>
    <row r="22" spans="2:7" ht="19.5" customHeight="1" x14ac:dyDescent="0.25">
      <c r="B22" s="9"/>
      <c r="C22" s="9"/>
      <c r="D22" s="9"/>
      <c r="E22" s="10"/>
    </row>
    <row r="24" spans="2:7" ht="69.75" customHeight="1" x14ac:dyDescent="0.2">
      <c r="B24" s="135" t="s">
        <v>279</v>
      </c>
      <c r="C24" s="135"/>
      <c r="D24" s="135"/>
      <c r="E24" s="101">
        <v>-80</v>
      </c>
      <c r="F24" s="55"/>
      <c r="G24" s="55"/>
    </row>
    <row r="25" spans="2:7" ht="14.25" x14ac:dyDescent="0.2"/>
    <row r="26" spans="2:7" ht="41.25" customHeight="1" x14ac:dyDescent="0.2">
      <c r="B26" s="123" t="s">
        <v>36</v>
      </c>
      <c r="C26" s="123"/>
      <c r="D26" s="123"/>
      <c r="E26" s="123"/>
      <c r="F26" s="123"/>
      <c r="G26" s="123"/>
    </row>
    <row r="27" spans="2:7" ht="39.75" customHeight="1" x14ac:dyDescent="0.2">
      <c r="B27" s="137" t="s">
        <v>2</v>
      </c>
      <c r="C27" s="138"/>
      <c r="D27" s="138"/>
      <c r="E27" s="138"/>
      <c r="F27" s="138"/>
      <c r="G27" s="139"/>
    </row>
    <row r="28" spans="2:7" ht="42" customHeight="1" x14ac:dyDescent="0.2">
      <c r="B28" s="131" t="s">
        <v>3</v>
      </c>
      <c r="C28" s="131"/>
      <c r="D28" s="131"/>
      <c r="E28" s="131"/>
      <c r="F28" s="131"/>
      <c r="G28" s="131"/>
    </row>
    <row r="29" spans="2:7" ht="42" customHeight="1" x14ac:dyDescent="0.2">
      <c r="B29" s="131" t="s">
        <v>4</v>
      </c>
      <c r="C29" s="131"/>
      <c r="D29" s="131"/>
      <c r="E29" s="131"/>
      <c r="F29" s="131"/>
      <c r="G29" s="131"/>
    </row>
    <row r="30" spans="2:7" ht="37.5" customHeight="1" x14ac:dyDescent="0.2">
      <c r="B30" s="131" t="s">
        <v>267</v>
      </c>
      <c r="C30" s="131"/>
      <c r="D30" s="131"/>
      <c r="E30" s="131"/>
      <c r="F30" s="131"/>
      <c r="G30" s="131"/>
    </row>
    <row r="31" spans="2:7" ht="19.5" customHeight="1" x14ac:dyDescent="0.2">
      <c r="B31" s="131" t="s">
        <v>17</v>
      </c>
      <c r="C31" s="131"/>
      <c r="D31" s="131"/>
      <c r="E31" s="131"/>
      <c r="F31" s="131"/>
      <c r="G31" s="131"/>
    </row>
    <row r="32" spans="2:7" ht="19.5" customHeight="1" x14ac:dyDescent="0.2">
      <c r="B32" s="131" t="s">
        <v>77</v>
      </c>
      <c r="C32" s="131"/>
      <c r="D32" s="131"/>
      <c r="E32" s="131"/>
      <c r="F32" s="131"/>
      <c r="G32" s="131"/>
    </row>
    <row r="33" spans="2:7" ht="19.5" customHeight="1" x14ac:dyDescent="0.2"/>
    <row r="34" spans="2:7" ht="50.25" customHeight="1" x14ac:dyDescent="0.2"/>
    <row r="35" spans="2:7" ht="20.100000000000001" customHeight="1" x14ac:dyDescent="0.2">
      <c r="B35" s="123" t="s">
        <v>20</v>
      </c>
      <c r="C35" s="123"/>
      <c r="D35" s="123"/>
      <c r="E35" s="123"/>
      <c r="F35" s="123"/>
      <c r="G35" s="123"/>
    </row>
    <row r="36" spans="2:7" ht="15" customHeight="1" x14ac:dyDescent="0.2">
      <c r="B36" s="146" t="s">
        <v>124</v>
      </c>
      <c r="C36" s="147"/>
      <c r="D36" s="147"/>
      <c r="E36" s="147"/>
      <c r="F36" s="147"/>
      <c r="G36" s="147"/>
    </row>
    <row r="37" spans="2:7" ht="20.100000000000001" customHeight="1" x14ac:dyDescent="0.2">
      <c r="B37" s="124" t="s">
        <v>38</v>
      </c>
      <c r="C37" s="124"/>
      <c r="D37" s="124"/>
      <c r="E37" s="124"/>
      <c r="F37" s="123" t="s">
        <v>24</v>
      </c>
      <c r="G37" s="123"/>
    </row>
    <row r="38" spans="2:7" s="29" customFormat="1" ht="20.100000000000001" customHeight="1" x14ac:dyDescent="0.2">
      <c r="B38" s="123" t="s">
        <v>15</v>
      </c>
      <c r="C38" s="123"/>
      <c r="D38" s="123" t="s">
        <v>14</v>
      </c>
      <c r="E38" s="123"/>
      <c r="F38" s="58" t="s">
        <v>25</v>
      </c>
      <c r="G38" s="58" t="s">
        <v>26</v>
      </c>
    </row>
    <row r="39" spans="2:7" ht="20.100000000000001" customHeight="1" x14ac:dyDescent="0.2">
      <c r="B39" s="118" t="s">
        <v>5</v>
      </c>
      <c r="C39" s="118"/>
      <c r="D39" s="119" t="s">
        <v>39</v>
      </c>
      <c r="E39" s="119"/>
      <c r="F39" s="13"/>
      <c r="G39" s="13"/>
    </row>
    <row r="40" spans="2:7" ht="16.5" customHeight="1" x14ac:dyDescent="0.2">
      <c r="B40" s="118" t="s">
        <v>156</v>
      </c>
      <c r="C40" s="118"/>
      <c r="D40" s="119" t="s">
        <v>50</v>
      </c>
      <c r="E40" s="119"/>
      <c r="F40" s="13"/>
      <c r="G40" s="13"/>
    </row>
    <row r="41" spans="2:7" ht="20.100000000000001" customHeight="1" x14ac:dyDescent="0.2">
      <c r="B41" s="118" t="s">
        <v>157</v>
      </c>
      <c r="C41" s="118"/>
      <c r="D41" s="119" t="s">
        <v>51</v>
      </c>
      <c r="E41" s="119"/>
      <c r="F41" s="13"/>
      <c r="G41" s="13"/>
    </row>
    <row r="42" spans="2:7" ht="34.5" customHeight="1" x14ac:dyDescent="0.2">
      <c r="B42" s="30"/>
      <c r="C42" s="30"/>
      <c r="D42" s="31"/>
      <c r="E42" s="31"/>
      <c r="F42" s="29"/>
      <c r="G42" s="29"/>
    </row>
    <row r="43" spans="2:7" ht="20.100000000000001" customHeight="1" x14ac:dyDescent="0.2">
      <c r="B43" s="148" t="s">
        <v>268</v>
      </c>
      <c r="C43" s="148"/>
      <c r="D43" s="148"/>
      <c r="E43" s="148"/>
      <c r="F43" s="149" t="s">
        <v>24</v>
      </c>
      <c r="G43" s="149"/>
    </row>
    <row r="44" spans="2:7" ht="19.5" customHeight="1" x14ac:dyDescent="0.2">
      <c r="B44" s="149" t="s">
        <v>15</v>
      </c>
      <c r="C44" s="149"/>
      <c r="D44" s="149" t="s">
        <v>14</v>
      </c>
      <c r="E44" s="149"/>
      <c r="F44" s="100" t="s">
        <v>25</v>
      </c>
      <c r="G44" s="100" t="s">
        <v>26</v>
      </c>
    </row>
    <row r="45" spans="2:7" ht="19.5" customHeight="1" x14ac:dyDescent="0.2">
      <c r="B45" s="118" t="s">
        <v>5</v>
      </c>
      <c r="C45" s="118"/>
      <c r="D45" s="119" t="s">
        <v>269</v>
      </c>
      <c r="E45" s="119"/>
      <c r="F45" s="13"/>
      <c r="G45" s="13"/>
    </row>
    <row r="46" spans="2:7" ht="20.100000000000001" customHeight="1" x14ac:dyDescent="0.2">
      <c r="B46" s="118" t="s">
        <v>278</v>
      </c>
      <c r="C46" s="118"/>
      <c r="D46" s="119" t="s">
        <v>51</v>
      </c>
      <c r="E46" s="119"/>
      <c r="F46" s="13"/>
      <c r="G46" s="13"/>
    </row>
    <row r="47" spans="2:7" ht="16.5" customHeight="1" x14ac:dyDescent="0.2">
      <c r="B47" s="118" t="s">
        <v>277</v>
      </c>
      <c r="C47" s="118"/>
      <c r="D47" s="119" t="s">
        <v>149</v>
      </c>
      <c r="E47" s="119"/>
      <c r="F47" s="13"/>
      <c r="G47" s="13"/>
    </row>
    <row r="48" spans="2:7" ht="20.100000000000001" customHeight="1" x14ac:dyDescent="0.2">
      <c r="B48" s="30"/>
      <c r="C48" s="30"/>
      <c r="D48" s="31"/>
      <c r="E48" s="31"/>
      <c r="F48" s="29"/>
      <c r="G48" s="29"/>
    </row>
    <row r="49" spans="2:7" ht="34.5" customHeight="1" x14ac:dyDescent="0.2">
      <c r="B49" s="121" t="s">
        <v>125</v>
      </c>
      <c r="C49" s="121"/>
      <c r="D49" s="121"/>
      <c r="E49" s="121"/>
      <c r="F49" s="121"/>
      <c r="G49" s="121"/>
    </row>
    <row r="50" spans="2:7" ht="20.100000000000001" customHeight="1" x14ac:dyDescent="0.2">
      <c r="B50" s="124" t="s">
        <v>40</v>
      </c>
      <c r="C50" s="124"/>
      <c r="D50" s="124"/>
      <c r="E50" s="124"/>
      <c r="F50" s="123" t="s">
        <v>24</v>
      </c>
      <c r="G50" s="123"/>
    </row>
    <row r="51" spans="2:7" ht="20.100000000000001" customHeight="1" x14ac:dyDescent="0.2">
      <c r="B51" s="123" t="s">
        <v>15</v>
      </c>
      <c r="C51" s="123"/>
      <c r="D51" s="123" t="s">
        <v>13</v>
      </c>
      <c r="E51" s="123"/>
      <c r="F51" s="58" t="s">
        <v>25</v>
      </c>
      <c r="G51" s="58" t="s">
        <v>26</v>
      </c>
    </row>
    <row r="52" spans="2:7" ht="20.100000000000001" customHeight="1" x14ac:dyDescent="0.2">
      <c r="B52" s="118" t="s">
        <v>5</v>
      </c>
      <c r="C52" s="118"/>
      <c r="D52" s="119" t="s">
        <v>39</v>
      </c>
      <c r="E52" s="119"/>
      <c r="F52" s="13"/>
      <c r="G52" s="13"/>
    </row>
    <row r="53" spans="2:7" ht="20.100000000000001" customHeight="1" x14ac:dyDescent="0.2">
      <c r="B53" s="118" t="s">
        <v>158</v>
      </c>
      <c r="C53" s="118"/>
      <c r="D53" s="119" t="s">
        <v>50</v>
      </c>
      <c r="E53" s="119"/>
      <c r="F53" s="13"/>
      <c r="G53" s="13"/>
    </row>
    <row r="54" spans="2:7" ht="20.100000000000001" customHeight="1" x14ac:dyDescent="0.2">
      <c r="B54" s="118" t="s">
        <v>159</v>
      </c>
      <c r="C54" s="118"/>
      <c r="D54" s="119" t="s">
        <v>51</v>
      </c>
      <c r="E54" s="119"/>
      <c r="F54" s="13"/>
      <c r="G54" s="13"/>
    </row>
    <row r="55" spans="2:7" ht="20.100000000000001" customHeight="1" x14ac:dyDescent="0.2">
      <c r="B55" s="30"/>
      <c r="C55" s="30"/>
      <c r="D55" s="31"/>
      <c r="E55" s="31"/>
    </row>
    <row r="56" spans="2:7" ht="20.100000000000001" customHeight="1" x14ac:dyDescent="0.2">
      <c r="B56" s="121" t="s">
        <v>126</v>
      </c>
      <c r="C56" s="121"/>
      <c r="D56" s="121"/>
      <c r="E56" s="121"/>
      <c r="F56" s="121"/>
      <c r="G56" s="121"/>
    </row>
    <row r="57" spans="2:7" ht="20.100000000000001" customHeight="1" x14ac:dyDescent="0.2">
      <c r="B57" s="124" t="s">
        <v>47</v>
      </c>
      <c r="C57" s="124"/>
      <c r="D57" s="124"/>
      <c r="E57" s="124"/>
      <c r="F57" s="123" t="s">
        <v>24</v>
      </c>
      <c r="G57" s="123"/>
    </row>
    <row r="58" spans="2:7" ht="20.100000000000001" customHeight="1" x14ac:dyDescent="0.2">
      <c r="B58" s="123" t="s">
        <v>15</v>
      </c>
      <c r="C58" s="123"/>
      <c r="D58" s="123" t="s">
        <v>13</v>
      </c>
      <c r="E58" s="123"/>
      <c r="F58" s="58" t="s">
        <v>25</v>
      </c>
      <c r="G58" s="58" t="s">
        <v>26</v>
      </c>
    </row>
    <row r="59" spans="2:7" ht="20.100000000000001" customHeight="1" x14ac:dyDescent="0.2">
      <c r="B59" s="118" t="s">
        <v>5</v>
      </c>
      <c r="C59" s="118"/>
      <c r="D59" s="119" t="s">
        <v>147</v>
      </c>
      <c r="E59" s="119"/>
      <c r="F59" s="13"/>
      <c r="G59" s="13"/>
    </row>
    <row r="60" spans="2:7" ht="20.100000000000001" customHeight="1" x14ac:dyDescent="0.2">
      <c r="B60" s="118" t="s">
        <v>160</v>
      </c>
      <c r="C60" s="118"/>
      <c r="D60" s="119" t="s">
        <v>148</v>
      </c>
      <c r="E60" s="119"/>
      <c r="F60" s="13"/>
      <c r="G60" s="13"/>
    </row>
    <row r="61" spans="2:7" ht="20.100000000000001" customHeight="1" x14ac:dyDescent="0.2">
      <c r="B61" s="118" t="s">
        <v>161</v>
      </c>
      <c r="C61" s="118"/>
      <c r="D61" s="119" t="s">
        <v>149</v>
      </c>
      <c r="E61" s="119"/>
      <c r="F61" s="13"/>
      <c r="G61" s="13"/>
    </row>
    <row r="62" spans="2:7" ht="20.100000000000001" customHeight="1" x14ac:dyDescent="0.2">
      <c r="B62" s="30"/>
      <c r="C62" s="30"/>
      <c r="D62" s="31"/>
      <c r="E62" s="31"/>
      <c r="F62" s="29"/>
      <c r="G62" s="29"/>
    </row>
    <row r="63" spans="2:7" ht="20.100000000000001" customHeight="1" x14ac:dyDescent="0.2">
      <c r="B63" s="124" t="s">
        <v>146</v>
      </c>
      <c r="C63" s="124"/>
      <c r="D63" s="124"/>
      <c r="E63" s="124"/>
      <c r="F63" s="123" t="s">
        <v>24</v>
      </c>
      <c r="G63" s="123"/>
    </row>
    <row r="64" spans="2:7" ht="20.100000000000001" customHeight="1" x14ac:dyDescent="0.2">
      <c r="B64" s="123" t="s">
        <v>15</v>
      </c>
      <c r="C64" s="123"/>
      <c r="D64" s="123" t="s">
        <v>13</v>
      </c>
      <c r="E64" s="123"/>
      <c r="F64" s="58" t="s">
        <v>25</v>
      </c>
      <c r="G64" s="58" t="s">
        <v>26</v>
      </c>
    </row>
    <row r="65" spans="2:7" ht="20.100000000000001" customHeight="1" x14ac:dyDescent="0.2">
      <c r="B65" s="125" t="s">
        <v>5</v>
      </c>
      <c r="C65" s="126"/>
      <c r="D65" s="119" t="s">
        <v>147</v>
      </c>
      <c r="E65" s="119"/>
      <c r="F65" s="13"/>
      <c r="G65" s="13"/>
    </row>
    <row r="66" spans="2:7" ht="20.100000000000001" customHeight="1" x14ac:dyDescent="0.2">
      <c r="B66" s="125" t="s">
        <v>64</v>
      </c>
      <c r="C66" s="126"/>
      <c r="D66" s="119" t="s">
        <v>148</v>
      </c>
      <c r="E66" s="119"/>
      <c r="F66" s="13"/>
      <c r="G66" s="13"/>
    </row>
    <row r="67" spans="2:7" ht="20.100000000000001" customHeight="1" x14ac:dyDescent="0.2">
      <c r="B67" s="125" t="s">
        <v>171</v>
      </c>
      <c r="C67" s="126"/>
      <c r="D67" s="119" t="s">
        <v>149</v>
      </c>
      <c r="E67" s="119"/>
      <c r="F67" s="13"/>
      <c r="G67" s="13"/>
    </row>
    <row r="68" spans="2:7" ht="20.100000000000001" customHeight="1" x14ac:dyDescent="0.2">
      <c r="B68" s="30"/>
      <c r="C68" s="30"/>
      <c r="D68" s="31"/>
      <c r="E68" s="31"/>
      <c r="F68" s="29"/>
      <c r="G68" s="29"/>
    </row>
    <row r="69" spans="2:7" ht="20.100000000000001" customHeight="1" x14ac:dyDescent="0.2">
      <c r="B69" s="121" t="s">
        <v>127</v>
      </c>
      <c r="C69" s="121"/>
      <c r="D69" s="121"/>
      <c r="E69" s="121"/>
      <c r="F69" s="121"/>
      <c r="G69" s="121"/>
    </row>
    <row r="70" spans="2:7" ht="20.100000000000001" customHeight="1" x14ac:dyDescent="0.2">
      <c r="B70" s="124" t="s">
        <v>47</v>
      </c>
      <c r="C70" s="124"/>
      <c r="D70" s="124"/>
      <c r="E70" s="124"/>
      <c r="F70" s="123" t="s">
        <v>24</v>
      </c>
      <c r="G70" s="123"/>
    </row>
    <row r="71" spans="2:7" ht="20.100000000000001" customHeight="1" x14ac:dyDescent="0.2">
      <c r="B71" s="123" t="s">
        <v>15</v>
      </c>
      <c r="C71" s="123"/>
      <c r="D71" s="123" t="s">
        <v>13</v>
      </c>
      <c r="E71" s="123"/>
      <c r="F71" s="58" t="s">
        <v>25</v>
      </c>
      <c r="G71" s="58" t="s">
        <v>26</v>
      </c>
    </row>
    <row r="72" spans="2:7" ht="20.100000000000001" customHeight="1" x14ac:dyDescent="0.2">
      <c r="B72" s="118" t="s">
        <v>5</v>
      </c>
      <c r="C72" s="118"/>
      <c r="D72" s="119" t="s">
        <v>147</v>
      </c>
      <c r="E72" s="119"/>
      <c r="F72" s="13"/>
      <c r="G72" s="13"/>
    </row>
    <row r="73" spans="2:7" ht="20.100000000000001" customHeight="1" x14ac:dyDescent="0.2">
      <c r="B73" s="118" t="s">
        <v>158</v>
      </c>
      <c r="C73" s="118"/>
      <c r="D73" s="119" t="s">
        <v>148</v>
      </c>
      <c r="E73" s="119"/>
      <c r="F73" s="13"/>
      <c r="G73" s="13"/>
    </row>
    <row r="74" spans="2:7" ht="19.5" customHeight="1" x14ac:dyDescent="0.2">
      <c r="B74" s="118" t="s">
        <v>162</v>
      </c>
      <c r="C74" s="118"/>
      <c r="D74" s="119" t="s">
        <v>149</v>
      </c>
      <c r="E74" s="119"/>
      <c r="F74" s="13"/>
      <c r="G74" s="13"/>
    </row>
    <row r="75" spans="2:7" ht="20.100000000000001" customHeight="1" x14ac:dyDescent="0.2">
      <c r="B75" s="30"/>
      <c r="C75" s="30"/>
      <c r="D75" s="31"/>
      <c r="E75" s="31"/>
      <c r="F75" s="29"/>
      <c r="G75" s="29"/>
    </row>
    <row r="76" spans="2:7" ht="20.100000000000001" customHeight="1" x14ac:dyDescent="0.2">
      <c r="B76" s="124" t="s">
        <v>146</v>
      </c>
      <c r="C76" s="124"/>
      <c r="D76" s="124"/>
      <c r="E76" s="124"/>
      <c r="F76" s="123" t="s">
        <v>24</v>
      </c>
      <c r="G76" s="123"/>
    </row>
    <row r="77" spans="2:7" ht="20.100000000000001" customHeight="1" x14ac:dyDescent="0.2">
      <c r="B77" s="123" t="s">
        <v>15</v>
      </c>
      <c r="C77" s="123"/>
      <c r="D77" s="123" t="s">
        <v>13</v>
      </c>
      <c r="E77" s="123"/>
      <c r="F77" s="58" t="s">
        <v>25</v>
      </c>
      <c r="G77" s="58" t="s">
        <v>26</v>
      </c>
    </row>
    <row r="78" spans="2:7" ht="20.100000000000001" customHeight="1" x14ac:dyDescent="0.2">
      <c r="B78" s="118" t="s">
        <v>5</v>
      </c>
      <c r="C78" s="118"/>
      <c r="D78" s="119" t="s">
        <v>147</v>
      </c>
      <c r="E78" s="119"/>
      <c r="F78" s="13"/>
      <c r="G78" s="13"/>
    </row>
    <row r="79" spans="2:7" ht="20.100000000000001" customHeight="1" x14ac:dyDescent="0.2">
      <c r="B79" s="118" t="s">
        <v>164</v>
      </c>
      <c r="C79" s="118"/>
      <c r="D79" s="119" t="s">
        <v>148</v>
      </c>
      <c r="E79" s="119"/>
      <c r="F79" s="13"/>
      <c r="G79" s="13"/>
    </row>
    <row r="80" spans="2:7" ht="20.100000000000001" customHeight="1" x14ac:dyDescent="0.2">
      <c r="B80" s="118" t="s">
        <v>165</v>
      </c>
      <c r="C80" s="118"/>
      <c r="D80" s="119" t="s">
        <v>149</v>
      </c>
      <c r="E80" s="119"/>
      <c r="F80" s="13"/>
      <c r="G80" s="13"/>
    </row>
  </sheetData>
  <mergeCells count="105">
    <mergeCell ref="B79:C79"/>
    <mergeCell ref="D79:E79"/>
    <mergeCell ref="B80:C80"/>
    <mergeCell ref="D80:E80"/>
    <mergeCell ref="F76:G76"/>
    <mergeCell ref="B77:C77"/>
    <mergeCell ref="D77:E77"/>
    <mergeCell ref="B78:C78"/>
    <mergeCell ref="D78:E78"/>
    <mergeCell ref="B73:C73"/>
    <mergeCell ref="D73:E73"/>
    <mergeCell ref="B74:C74"/>
    <mergeCell ref="D74:E74"/>
    <mergeCell ref="B76:E76"/>
    <mergeCell ref="F63:G63"/>
    <mergeCell ref="B67:C67"/>
    <mergeCell ref="D67:E67"/>
    <mergeCell ref="B69:G69"/>
    <mergeCell ref="B70:E70"/>
    <mergeCell ref="F70:G70"/>
    <mergeCell ref="D60:E60"/>
    <mergeCell ref="B61:C61"/>
    <mergeCell ref="D61:E61"/>
    <mergeCell ref="B63:E63"/>
    <mergeCell ref="D47:E47"/>
    <mergeCell ref="B49:G49"/>
    <mergeCell ref="B50:E50"/>
    <mergeCell ref="F50:G50"/>
    <mergeCell ref="B54:C54"/>
    <mergeCell ref="D54:E54"/>
    <mergeCell ref="B52:C52"/>
    <mergeCell ref="D52:E52"/>
    <mergeCell ref="B53:C53"/>
    <mergeCell ref="D53:E53"/>
    <mergeCell ref="B40:C40"/>
    <mergeCell ref="D40:E40"/>
    <mergeCell ref="B41:C41"/>
    <mergeCell ref="D41:E41"/>
    <mergeCell ref="B71:C71"/>
    <mergeCell ref="D71:E71"/>
    <mergeCell ref="B72:C72"/>
    <mergeCell ref="D72:E72"/>
    <mergeCell ref="B66:C66"/>
    <mergeCell ref="D66:E66"/>
    <mergeCell ref="B64:C64"/>
    <mergeCell ref="D64:E64"/>
    <mergeCell ref="B65:C65"/>
    <mergeCell ref="D65:E65"/>
    <mergeCell ref="B58:C58"/>
    <mergeCell ref="D58:E58"/>
    <mergeCell ref="B59:C59"/>
    <mergeCell ref="D59:E59"/>
    <mergeCell ref="B56:G56"/>
    <mergeCell ref="B57:E57"/>
    <mergeCell ref="F57:G57"/>
    <mergeCell ref="B51:C51"/>
    <mergeCell ref="D51:E51"/>
    <mergeCell ref="B60:C60"/>
    <mergeCell ref="B44:C44"/>
    <mergeCell ref="D44:E44"/>
    <mergeCell ref="B45:C45"/>
    <mergeCell ref="D45:E45"/>
    <mergeCell ref="B46:C46"/>
    <mergeCell ref="D46:E46"/>
    <mergeCell ref="B43:E43"/>
    <mergeCell ref="F43:G43"/>
    <mergeCell ref="B47:C47"/>
    <mergeCell ref="B38:C38"/>
    <mergeCell ref="D38:E38"/>
    <mergeCell ref="B39:C39"/>
    <mergeCell ref="D39:E39"/>
    <mergeCell ref="B35:G35"/>
    <mergeCell ref="B36:G36"/>
    <mergeCell ref="B37:E37"/>
    <mergeCell ref="B19:D19"/>
    <mergeCell ref="B20:D20"/>
    <mergeCell ref="B21:D21"/>
    <mergeCell ref="B26:G26"/>
    <mergeCell ref="B27:G27"/>
    <mergeCell ref="B28:G28"/>
    <mergeCell ref="B29:G29"/>
    <mergeCell ref="B30:G30"/>
    <mergeCell ref="B24:D24"/>
    <mergeCell ref="B31:G31"/>
    <mergeCell ref="B32:G32"/>
    <mergeCell ref="F37:G37"/>
    <mergeCell ref="B6:D7"/>
    <mergeCell ref="E6:E7"/>
    <mergeCell ref="F6:G6"/>
    <mergeCell ref="B1:G1"/>
    <mergeCell ref="B2:G2"/>
    <mergeCell ref="B3:G3"/>
    <mergeCell ref="B4:G4"/>
    <mergeCell ref="B5:G5"/>
    <mergeCell ref="B18:D18"/>
    <mergeCell ref="B8:D8"/>
    <mergeCell ref="B9:D9"/>
    <mergeCell ref="B10:D10"/>
    <mergeCell ref="B11:D11"/>
    <mergeCell ref="B12:D12"/>
    <mergeCell ref="B13:D13"/>
    <mergeCell ref="B14:D14"/>
    <mergeCell ref="B15:D15"/>
    <mergeCell ref="B16:D16"/>
    <mergeCell ref="B17:D17"/>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5"/>
  <sheetViews>
    <sheetView showGridLines="0" zoomScaleNormal="100" zoomScaleSheetLayoutView="70" workbookViewId="0">
      <selection activeCell="B11" sqref="B11"/>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6" t="s">
        <v>49</v>
      </c>
      <c r="C1" s="116"/>
      <c r="D1" s="116"/>
      <c r="E1" s="116"/>
      <c r="F1" s="116"/>
    </row>
    <row r="2" spans="2:6" ht="19.5" customHeight="1" x14ac:dyDescent="0.25">
      <c r="B2" s="116" t="s">
        <v>138</v>
      </c>
      <c r="C2" s="116"/>
      <c r="D2" s="116"/>
      <c r="E2" s="116"/>
      <c r="F2" s="116"/>
    </row>
    <row r="3" spans="2:6" ht="18.75" customHeight="1" x14ac:dyDescent="0.25">
      <c r="B3" s="116" t="s">
        <v>9</v>
      </c>
      <c r="C3" s="116"/>
      <c r="D3" s="116"/>
      <c r="E3" s="116"/>
      <c r="F3" s="116"/>
    </row>
    <row r="4" spans="2:6" ht="18" x14ac:dyDescent="0.25">
      <c r="B4" s="116" t="s">
        <v>215</v>
      </c>
      <c r="C4" s="116"/>
      <c r="D4" s="116"/>
      <c r="E4" s="116"/>
      <c r="F4" s="116"/>
    </row>
    <row r="5" spans="2:6" ht="15" x14ac:dyDescent="0.2">
      <c r="B5" s="159"/>
      <c r="C5" s="159"/>
      <c r="D5" s="159"/>
      <c r="E5" s="159"/>
      <c r="F5" s="159"/>
    </row>
    <row r="6" spans="2:6" ht="15" x14ac:dyDescent="0.2">
      <c r="B6" s="52"/>
      <c r="C6" s="52"/>
      <c r="D6" s="52"/>
      <c r="E6" s="52"/>
      <c r="F6" s="52"/>
    </row>
    <row r="7" spans="2:6" ht="15" customHeight="1" x14ac:dyDescent="0.2">
      <c r="B7" s="136" t="s">
        <v>137</v>
      </c>
      <c r="C7" s="136"/>
      <c r="D7" s="136" t="s">
        <v>178</v>
      </c>
      <c r="E7" s="136" t="s">
        <v>24</v>
      </c>
      <c r="F7" s="136"/>
    </row>
    <row r="8" spans="2:6" ht="32.25" customHeight="1" x14ac:dyDescent="0.2">
      <c r="B8" s="136"/>
      <c r="C8" s="136"/>
      <c r="D8" s="136"/>
      <c r="E8" s="57" t="s">
        <v>25</v>
      </c>
      <c r="F8" s="57" t="s">
        <v>26</v>
      </c>
    </row>
    <row r="9" spans="2:6" ht="38.25" customHeight="1" x14ac:dyDescent="0.2">
      <c r="B9" s="156" t="s">
        <v>48</v>
      </c>
      <c r="C9" s="156"/>
      <c r="D9" s="61"/>
      <c r="E9" s="13"/>
      <c r="F9" s="13"/>
    </row>
    <row r="10" spans="2:6" ht="20.25" customHeight="1" x14ac:dyDescent="0.2">
      <c r="B10" s="160" t="s">
        <v>28</v>
      </c>
      <c r="C10" s="161"/>
      <c r="D10" s="61"/>
      <c r="E10" s="13"/>
      <c r="F10" s="13"/>
    </row>
    <row r="11" spans="2:6" ht="20.25" customHeight="1" x14ac:dyDescent="0.2">
      <c r="B11" s="20" t="s">
        <v>7</v>
      </c>
      <c r="C11" s="21">
        <v>0</v>
      </c>
      <c r="D11" s="154">
        <v>100</v>
      </c>
      <c r="E11" s="110"/>
      <c r="F11" s="110"/>
    </row>
    <row r="12" spans="2:6" ht="20.25" customHeight="1" x14ac:dyDescent="0.2">
      <c r="B12" s="22">
        <v>100000000</v>
      </c>
      <c r="C12" s="23">
        <v>10</v>
      </c>
      <c r="D12" s="154"/>
      <c r="E12" s="113"/>
      <c r="F12" s="113"/>
    </row>
    <row r="13" spans="2:6" ht="20.25" customHeight="1" x14ac:dyDescent="0.2">
      <c r="B13" s="22">
        <v>200000000</v>
      </c>
      <c r="C13" s="23">
        <v>20</v>
      </c>
      <c r="D13" s="154"/>
      <c r="E13" s="113"/>
      <c r="F13" s="113"/>
    </row>
    <row r="14" spans="2:6" ht="20.25" customHeight="1" x14ac:dyDescent="0.2">
      <c r="B14" s="22">
        <v>300000000</v>
      </c>
      <c r="C14" s="23">
        <v>40</v>
      </c>
      <c r="D14" s="154"/>
      <c r="E14" s="113"/>
      <c r="F14" s="113"/>
    </row>
    <row r="15" spans="2:6" ht="15" x14ac:dyDescent="0.2">
      <c r="B15" s="22" t="s">
        <v>151</v>
      </c>
      <c r="C15" s="23">
        <v>100</v>
      </c>
      <c r="D15" s="155"/>
      <c r="E15" s="111"/>
      <c r="F15" s="111"/>
    </row>
    <row r="16" spans="2:6" ht="39" customHeight="1" x14ac:dyDescent="0.2">
      <c r="B16" s="157" t="s">
        <v>153</v>
      </c>
      <c r="C16" s="157"/>
      <c r="D16" s="93">
        <v>30</v>
      </c>
      <c r="E16" s="13"/>
      <c r="F16" s="13"/>
    </row>
    <row r="17" spans="2:6" ht="56.25" customHeight="1" x14ac:dyDescent="0.2">
      <c r="B17" s="158" t="s">
        <v>145</v>
      </c>
      <c r="C17" s="158"/>
      <c r="D17" s="93">
        <v>30</v>
      </c>
      <c r="E17" s="13"/>
      <c r="F17" s="13"/>
    </row>
    <row r="18" spans="2:6" ht="59.25" customHeight="1" x14ac:dyDescent="0.2">
      <c r="B18" s="125" t="s">
        <v>142</v>
      </c>
      <c r="C18" s="126"/>
      <c r="D18" s="93">
        <v>80</v>
      </c>
      <c r="E18" s="13"/>
      <c r="F18" s="13"/>
    </row>
    <row r="19" spans="2:6" ht="59.25" customHeight="1" x14ac:dyDescent="0.2">
      <c r="B19" s="125" t="s">
        <v>152</v>
      </c>
      <c r="C19" s="126"/>
      <c r="D19" s="93">
        <v>30</v>
      </c>
      <c r="E19" s="13"/>
      <c r="F19" s="13"/>
    </row>
    <row r="20" spans="2:6" ht="59.25" customHeight="1" x14ac:dyDescent="0.2">
      <c r="B20" s="125" t="s">
        <v>255</v>
      </c>
      <c r="C20" s="126"/>
      <c r="D20" s="93">
        <v>60</v>
      </c>
      <c r="E20" s="13"/>
      <c r="F20" s="13"/>
    </row>
    <row r="21" spans="2:6" ht="59.25" customHeight="1" x14ac:dyDescent="0.2">
      <c r="B21" s="152" t="s">
        <v>246</v>
      </c>
      <c r="C21" s="153"/>
      <c r="D21" s="93">
        <v>30</v>
      </c>
      <c r="E21" s="13"/>
      <c r="F21" s="13"/>
    </row>
    <row r="22" spans="2:6" ht="56.25" customHeight="1" x14ac:dyDescent="0.2">
      <c r="B22" s="152" t="s">
        <v>247</v>
      </c>
      <c r="C22" s="153"/>
      <c r="D22" s="93">
        <v>30</v>
      </c>
      <c r="E22" s="13"/>
      <c r="F22" s="13"/>
    </row>
    <row r="23" spans="2:6" ht="45" customHeight="1" x14ac:dyDescent="0.2">
      <c r="B23" s="152" t="s">
        <v>144</v>
      </c>
      <c r="C23" s="153"/>
      <c r="D23" s="93">
        <v>80</v>
      </c>
      <c r="E23" s="13"/>
      <c r="F23" s="13"/>
    </row>
    <row r="24" spans="2:6" ht="18" customHeight="1" x14ac:dyDescent="0.2">
      <c r="B24" s="152" t="s">
        <v>143</v>
      </c>
      <c r="C24" s="153"/>
      <c r="D24" s="93">
        <v>30</v>
      </c>
      <c r="E24" s="13"/>
      <c r="F24" s="13"/>
    </row>
    <row r="25" spans="2:6" ht="30" customHeight="1" x14ac:dyDescent="0.2">
      <c r="B25" s="150" t="s">
        <v>11</v>
      </c>
      <c r="C25" s="151"/>
      <c r="D25" s="65">
        <f>SUM(D9:D24)</f>
        <v>500</v>
      </c>
    </row>
  </sheetData>
  <mergeCells count="23">
    <mergeCell ref="B25:C25"/>
    <mergeCell ref="B17:C17"/>
    <mergeCell ref="B18:C18"/>
    <mergeCell ref="B19:C19"/>
    <mergeCell ref="B23:C23"/>
    <mergeCell ref="B24:C24"/>
    <mergeCell ref="B22:C22"/>
    <mergeCell ref="B20:C20"/>
    <mergeCell ref="B21:C21"/>
    <mergeCell ref="F11:F15"/>
    <mergeCell ref="B16:C16"/>
    <mergeCell ref="B1:F1"/>
    <mergeCell ref="B2:F2"/>
    <mergeCell ref="B3:F3"/>
    <mergeCell ref="B4:F4"/>
    <mergeCell ref="B5:F5"/>
    <mergeCell ref="B7:C8"/>
    <mergeCell ref="D7:D8"/>
    <mergeCell ref="E7:F7"/>
    <mergeCell ref="D11:D15"/>
    <mergeCell ref="E11:E15"/>
    <mergeCell ref="B9:C9"/>
    <mergeCell ref="B10:C10"/>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2"/>
  <sheetViews>
    <sheetView showGridLines="0" zoomScaleNormal="100" zoomScaleSheetLayoutView="85" workbookViewId="0">
      <selection activeCell="B5" sqref="B5"/>
    </sheetView>
  </sheetViews>
  <sheetFormatPr baseColWidth="10" defaultRowHeight="14.25" x14ac:dyDescent="0.2"/>
  <cols>
    <col min="1" max="1" width="11.42578125" style="7"/>
    <col min="2" max="2" width="65.7109375" style="7" customWidth="1"/>
    <col min="3" max="3" width="15.42578125" style="7" customWidth="1"/>
    <col min="4" max="4" width="10.85546875" style="7" customWidth="1"/>
    <col min="5" max="16384" width="11.42578125" style="7"/>
  </cols>
  <sheetData>
    <row r="1" spans="2:6" ht="18" x14ac:dyDescent="0.25">
      <c r="B1" s="116" t="s">
        <v>49</v>
      </c>
      <c r="C1" s="116"/>
      <c r="D1" s="116"/>
      <c r="E1" s="116"/>
      <c r="F1" s="116"/>
    </row>
    <row r="2" spans="2:6" ht="18" x14ac:dyDescent="0.25">
      <c r="B2" s="116" t="s">
        <v>150</v>
      </c>
      <c r="C2" s="116"/>
      <c r="D2" s="116"/>
      <c r="E2" s="116"/>
      <c r="F2" s="116"/>
    </row>
    <row r="3" spans="2:6" ht="18" x14ac:dyDescent="0.25">
      <c r="B3" s="116" t="s">
        <v>9</v>
      </c>
      <c r="C3" s="116"/>
      <c r="D3" s="116"/>
      <c r="E3" s="116"/>
      <c r="F3" s="116"/>
    </row>
    <row r="4" spans="2:6" ht="18" x14ac:dyDescent="0.25">
      <c r="B4" s="116" t="s">
        <v>215</v>
      </c>
      <c r="C4" s="116"/>
      <c r="D4" s="116"/>
      <c r="E4" s="116"/>
      <c r="F4" s="116"/>
    </row>
    <row r="5" spans="2:6" ht="15" x14ac:dyDescent="0.25">
      <c r="B5" s="48"/>
      <c r="C5" s="48"/>
      <c r="D5" s="48"/>
      <c r="E5" s="48"/>
      <c r="F5" s="48"/>
    </row>
    <row r="6" spans="2:6" ht="15" x14ac:dyDescent="0.2">
      <c r="B6" s="159"/>
      <c r="C6" s="159"/>
      <c r="D6" s="159"/>
      <c r="E6" s="159"/>
      <c r="F6" s="159"/>
    </row>
    <row r="7" spans="2:6" ht="15" x14ac:dyDescent="0.2">
      <c r="B7" s="168"/>
      <c r="C7" s="168"/>
      <c r="D7" s="168"/>
      <c r="E7" s="168"/>
      <c r="F7" s="168"/>
    </row>
    <row r="8" spans="2:6" ht="15" customHeight="1" x14ac:dyDescent="0.2">
      <c r="B8" s="136" t="s">
        <v>137</v>
      </c>
      <c r="C8" s="136"/>
      <c r="D8" s="136" t="s">
        <v>68</v>
      </c>
      <c r="E8" s="136" t="s">
        <v>24</v>
      </c>
      <c r="F8" s="136"/>
    </row>
    <row r="9" spans="2:6" ht="15" x14ac:dyDescent="0.2">
      <c r="B9" s="136"/>
      <c r="C9" s="136"/>
      <c r="D9" s="136"/>
      <c r="E9" s="57" t="s">
        <v>25</v>
      </c>
      <c r="F9" s="57" t="s">
        <v>26</v>
      </c>
    </row>
    <row r="10" spans="2:6" ht="45" customHeight="1" x14ac:dyDescent="0.2">
      <c r="B10" s="167" t="s">
        <v>48</v>
      </c>
      <c r="C10" s="167"/>
      <c r="D10" s="19"/>
      <c r="E10" s="13"/>
      <c r="F10" s="13"/>
    </row>
    <row r="11" spans="2:6" ht="19.5" customHeight="1" x14ac:dyDescent="0.2">
      <c r="B11" s="160" t="s">
        <v>221</v>
      </c>
      <c r="C11" s="161"/>
      <c r="D11" s="19"/>
      <c r="E11" s="13"/>
      <c r="F11" s="13"/>
    </row>
    <row r="12" spans="2:6" ht="19.5" customHeight="1" x14ac:dyDescent="0.2">
      <c r="B12" s="20" t="s">
        <v>7</v>
      </c>
      <c r="C12" s="21">
        <v>0</v>
      </c>
      <c r="D12" s="163">
        <v>200</v>
      </c>
      <c r="E12" s="13"/>
      <c r="F12" s="13"/>
    </row>
    <row r="13" spans="2:6" ht="19.5" customHeight="1" x14ac:dyDescent="0.2">
      <c r="B13" s="22">
        <v>50000000</v>
      </c>
      <c r="C13" s="23">
        <v>25</v>
      </c>
      <c r="D13" s="164"/>
      <c r="E13" s="13"/>
      <c r="F13" s="13"/>
    </row>
    <row r="14" spans="2:6" ht="19.5" customHeight="1" x14ac:dyDescent="0.2">
      <c r="B14" s="22">
        <v>100000000</v>
      </c>
      <c r="C14" s="23">
        <v>50</v>
      </c>
      <c r="D14" s="164"/>
      <c r="E14" s="13"/>
      <c r="F14" s="13"/>
    </row>
    <row r="15" spans="2:6" ht="15" x14ac:dyDescent="0.2">
      <c r="B15" s="22">
        <v>150000000</v>
      </c>
      <c r="C15" s="23">
        <v>100</v>
      </c>
      <c r="D15" s="164"/>
      <c r="E15" s="13"/>
      <c r="F15" s="13"/>
    </row>
    <row r="16" spans="2:6" ht="15" x14ac:dyDescent="0.2">
      <c r="B16" s="22" t="s">
        <v>186</v>
      </c>
      <c r="C16" s="23">
        <v>200</v>
      </c>
      <c r="D16" s="165"/>
      <c r="E16" s="13"/>
      <c r="F16" s="13"/>
    </row>
    <row r="17" spans="2:6" ht="54.75" customHeight="1" x14ac:dyDescent="0.2">
      <c r="B17" s="166" t="s">
        <v>154</v>
      </c>
      <c r="C17" s="166"/>
      <c r="D17" s="24">
        <v>50</v>
      </c>
      <c r="E17" s="13"/>
      <c r="F17" s="13"/>
    </row>
    <row r="18" spans="2:6" ht="42" customHeight="1" x14ac:dyDescent="0.2">
      <c r="B18" s="158" t="s">
        <v>155</v>
      </c>
      <c r="C18" s="158"/>
      <c r="D18" s="68">
        <v>50</v>
      </c>
      <c r="E18" s="13"/>
      <c r="F18" s="13"/>
    </row>
    <row r="19" spans="2:6" ht="15" x14ac:dyDescent="0.2">
      <c r="B19" s="136" t="s">
        <v>11</v>
      </c>
      <c r="C19" s="136"/>
      <c r="D19" s="65">
        <f>SUM(D12:D18)</f>
        <v>300</v>
      </c>
    </row>
    <row r="23" spans="2:6" ht="45.75" customHeight="1" x14ac:dyDescent="0.2">
      <c r="B23" s="123" t="s">
        <v>36</v>
      </c>
      <c r="C23" s="123"/>
      <c r="D23" s="123"/>
      <c r="E23" s="123"/>
      <c r="F23" s="123"/>
    </row>
    <row r="24" spans="2:6" ht="19.5" customHeight="1" x14ac:dyDescent="0.2">
      <c r="B24" s="124" t="s">
        <v>2</v>
      </c>
      <c r="C24" s="124"/>
      <c r="D24" s="124"/>
      <c r="E24" s="124"/>
      <c r="F24" s="124"/>
    </row>
    <row r="25" spans="2:6" ht="33.75" customHeight="1" x14ac:dyDescent="0.2">
      <c r="B25" s="166" t="s">
        <v>3</v>
      </c>
      <c r="C25" s="166"/>
      <c r="D25" s="166"/>
      <c r="E25" s="166"/>
      <c r="F25" s="166"/>
    </row>
    <row r="26" spans="2:6" ht="27.75" customHeight="1" x14ac:dyDescent="0.2">
      <c r="B26" s="121" t="s">
        <v>52</v>
      </c>
      <c r="C26" s="121"/>
      <c r="D26" s="121"/>
      <c r="E26" s="121"/>
      <c r="F26" s="121"/>
    </row>
    <row r="27" spans="2:6" ht="18.75" customHeight="1" x14ac:dyDescent="0.2">
      <c r="B27" s="121" t="s">
        <v>8</v>
      </c>
      <c r="C27" s="121"/>
      <c r="D27" s="121"/>
      <c r="E27" s="121"/>
      <c r="F27" s="121"/>
    </row>
    <row r="28" spans="2:6" ht="22.5" customHeight="1" x14ac:dyDescent="0.2">
      <c r="B28" s="166" t="s">
        <v>53</v>
      </c>
      <c r="C28" s="166"/>
      <c r="D28" s="166"/>
      <c r="E28" s="166"/>
      <c r="F28" s="166"/>
    </row>
    <row r="29" spans="2:6" x14ac:dyDescent="0.2">
      <c r="B29" s="66"/>
      <c r="C29" s="31"/>
      <c r="D29" s="31"/>
    </row>
    <row r="30" spans="2:6" ht="19.5" customHeight="1" x14ac:dyDescent="0.2">
      <c r="B30" s="123" t="s">
        <v>20</v>
      </c>
      <c r="C30" s="123"/>
      <c r="D30" s="123"/>
      <c r="E30" s="123"/>
      <c r="F30" s="123"/>
    </row>
    <row r="31" spans="2:6" ht="42" customHeight="1" x14ac:dyDescent="0.2">
      <c r="B31" s="124" t="s">
        <v>139</v>
      </c>
      <c r="C31" s="124"/>
      <c r="D31" s="124"/>
      <c r="E31" s="69"/>
      <c r="F31" s="69"/>
    </row>
    <row r="32" spans="2:6" ht="19.5" customHeight="1" x14ac:dyDescent="0.2">
      <c r="B32" s="124" t="s">
        <v>32</v>
      </c>
      <c r="C32" s="124"/>
      <c r="D32" s="124"/>
      <c r="E32" s="123" t="s">
        <v>24</v>
      </c>
      <c r="F32" s="123"/>
    </row>
    <row r="33" spans="2:6" ht="30.75" customHeight="1" x14ac:dyDescent="0.2">
      <c r="B33" s="67" t="s">
        <v>12</v>
      </c>
      <c r="C33" s="162" t="s">
        <v>13</v>
      </c>
      <c r="D33" s="162"/>
      <c r="E33" s="58" t="s">
        <v>25</v>
      </c>
      <c r="F33" s="58" t="s">
        <v>26</v>
      </c>
    </row>
    <row r="34" spans="2:6" ht="19.5" customHeight="1" x14ac:dyDescent="0.2">
      <c r="B34" s="49" t="s">
        <v>5</v>
      </c>
      <c r="C34" s="119" t="s">
        <v>22</v>
      </c>
      <c r="D34" s="119"/>
      <c r="E34" s="13"/>
      <c r="F34" s="13"/>
    </row>
    <row r="35" spans="2:6" ht="14.25" customHeight="1" x14ac:dyDescent="0.2">
      <c r="B35" s="53" t="s">
        <v>60</v>
      </c>
      <c r="C35" s="119" t="s">
        <v>33</v>
      </c>
      <c r="D35" s="119"/>
      <c r="E35" s="13"/>
      <c r="F35" s="13"/>
    </row>
    <row r="36" spans="2:6" ht="40.5" customHeight="1" x14ac:dyDescent="0.2">
      <c r="B36" s="53" t="s">
        <v>163</v>
      </c>
      <c r="C36" s="119" t="s">
        <v>34</v>
      </c>
      <c r="D36" s="119"/>
      <c r="E36" s="13"/>
      <c r="F36" s="13"/>
    </row>
    <row r="37" spans="2:6" x14ac:dyDescent="0.2">
      <c r="B37" s="30"/>
      <c r="C37" s="30"/>
      <c r="D37" s="31"/>
      <c r="E37" s="29"/>
      <c r="F37" s="29"/>
    </row>
    <row r="38" spans="2:6" ht="19.5" customHeight="1" x14ac:dyDescent="0.2">
      <c r="B38" s="124" t="s">
        <v>31</v>
      </c>
      <c r="C38" s="124"/>
      <c r="D38" s="124"/>
      <c r="E38" s="123" t="s">
        <v>24</v>
      </c>
      <c r="F38" s="123"/>
    </row>
    <row r="39" spans="2:6" ht="19.5" customHeight="1" x14ac:dyDescent="0.2">
      <c r="B39" s="67" t="s">
        <v>12</v>
      </c>
      <c r="C39" s="162" t="s">
        <v>14</v>
      </c>
      <c r="D39" s="162"/>
      <c r="E39" s="58" t="s">
        <v>25</v>
      </c>
      <c r="F39" s="58" t="s">
        <v>26</v>
      </c>
    </row>
    <row r="40" spans="2:6" ht="19.5" customHeight="1" x14ac:dyDescent="0.2">
      <c r="B40" s="53" t="s">
        <v>5</v>
      </c>
      <c r="C40" s="119" t="s">
        <v>22</v>
      </c>
      <c r="D40" s="119"/>
      <c r="E40" s="13"/>
      <c r="F40" s="13"/>
    </row>
    <row r="41" spans="2:6" ht="19.5" customHeight="1" x14ac:dyDescent="0.2">
      <c r="B41" s="53" t="s">
        <v>64</v>
      </c>
      <c r="C41" s="119" t="s">
        <v>33</v>
      </c>
      <c r="D41" s="119"/>
      <c r="E41" s="13"/>
      <c r="F41" s="13"/>
    </row>
    <row r="42" spans="2:6" ht="19.5" customHeight="1" x14ac:dyDescent="0.2">
      <c r="B42" s="53" t="s">
        <v>171</v>
      </c>
      <c r="C42" s="119" t="s">
        <v>34</v>
      </c>
      <c r="D42" s="119"/>
      <c r="E42" s="13"/>
      <c r="F42" s="13"/>
    </row>
  </sheetData>
  <mergeCells count="35">
    <mergeCell ref="C39:D39"/>
    <mergeCell ref="C40:D40"/>
    <mergeCell ref="C41:D41"/>
    <mergeCell ref="C42:D42"/>
    <mergeCell ref="C33:D33"/>
    <mergeCell ref="C34:D34"/>
    <mergeCell ref="C35:D35"/>
    <mergeCell ref="C36:D36"/>
    <mergeCell ref="B38:D38"/>
    <mergeCell ref="E38:F38"/>
    <mergeCell ref="B26:F26"/>
    <mergeCell ref="B27:F27"/>
    <mergeCell ref="B28:F28"/>
    <mergeCell ref="B30:F30"/>
    <mergeCell ref="B31:D31"/>
    <mergeCell ref="B32:D32"/>
    <mergeCell ref="E32:F32"/>
    <mergeCell ref="B25:F25"/>
    <mergeCell ref="B8:C9"/>
    <mergeCell ref="D8:D9"/>
    <mergeCell ref="E8:F8"/>
    <mergeCell ref="B10:C10"/>
    <mergeCell ref="B11:C11"/>
    <mergeCell ref="D12:D16"/>
    <mergeCell ref="B17:C17"/>
    <mergeCell ref="B18:C18"/>
    <mergeCell ref="B19:C19"/>
    <mergeCell ref="B23:F23"/>
    <mergeCell ref="B24:F24"/>
    <mergeCell ref="B7:F7"/>
    <mergeCell ref="B1:F1"/>
    <mergeCell ref="B2:F2"/>
    <mergeCell ref="B3:F3"/>
    <mergeCell ref="B4:F4"/>
    <mergeCell ref="B6:F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5"/>
  <sheetViews>
    <sheetView showGridLines="0" zoomScaleNormal="100" zoomScaleSheetLayoutView="85" workbookViewId="0">
      <selection activeCell="B17" sqref="B17:C17"/>
    </sheetView>
  </sheetViews>
  <sheetFormatPr baseColWidth="10" defaultRowHeight="14.25" x14ac:dyDescent="0.2"/>
  <cols>
    <col min="1" max="1" width="11.42578125" style="7"/>
    <col min="2" max="2" width="65.28515625" style="7" customWidth="1"/>
    <col min="3" max="4" width="17" style="7" customWidth="1"/>
    <col min="5" max="16384" width="11.42578125" style="7"/>
  </cols>
  <sheetData>
    <row r="1" spans="2:6" ht="18" x14ac:dyDescent="0.25">
      <c r="B1" s="116" t="s">
        <v>49</v>
      </c>
      <c r="C1" s="116"/>
      <c r="D1" s="116"/>
      <c r="E1" s="116"/>
      <c r="F1" s="116"/>
    </row>
    <row r="2" spans="2:6" ht="18" customHeight="1" x14ac:dyDescent="0.25">
      <c r="B2" s="116" t="s">
        <v>181</v>
      </c>
      <c r="C2" s="116"/>
      <c r="D2" s="116"/>
      <c r="E2" s="116"/>
      <c r="F2" s="116"/>
    </row>
    <row r="3" spans="2:6" ht="18" customHeight="1" x14ac:dyDescent="0.25">
      <c r="B3" s="116" t="s">
        <v>9</v>
      </c>
      <c r="C3" s="116"/>
      <c r="D3" s="116"/>
      <c r="E3" s="116"/>
      <c r="F3" s="116"/>
    </row>
    <row r="4" spans="2:6" ht="18" x14ac:dyDescent="0.25">
      <c r="B4" s="116" t="s">
        <v>215</v>
      </c>
      <c r="C4" s="116"/>
      <c r="D4" s="116"/>
      <c r="E4" s="116"/>
      <c r="F4" s="116"/>
    </row>
    <row r="5" spans="2:6" ht="15" x14ac:dyDescent="0.2">
      <c r="B5" s="52"/>
      <c r="C5" s="52"/>
      <c r="D5" s="52"/>
      <c r="E5" s="52"/>
      <c r="F5" s="52"/>
    </row>
    <row r="6" spans="2:6" ht="15" customHeight="1" x14ac:dyDescent="0.2">
      <c r="B6" s="159"/>
      <c r="C6" s="159"/>
      <c r="D6" s="159"/>
      <c r="E6" s="159"/>
      <c r="F6" s="159"/>
    </row>
    <row r="7" spans="2:6" ht="15" customHeight="1" x14ac:dyDescent="0.2">
      <c r="B7" s="136" t="s">
        <v>137</v>
      </c>
      <c r="C7" s="136"/>
      <c r="D7" s="203" t="s">
        <v>182</v>
      </c>
      <c r="E7" s="205" t="s">
        <v>24</v>
      </c>
      <c r="F7" s="206"/>
    </row>
    <row r="8" spans="2:6" ht="15" x14ac:dyDescent="0.2">
      <c r="B8" s="136"/>
      <c r="C8" s="136"/>
      <c r="D8" s="204"/>
      <c r="E8" s="57" t="s">
        <v>25</v>
      </c>
      <c r="F8" s="57" t="s">
        <v>26</v>
      </c>
    </row>
    <row r="9" spans="2:6" ht="15" customHeight="1" x14ac:dyDescent="0.2">
      <c r="B9" s="167" t="s">
        <v>48</v>
      </c>
      <c r="C9" s="167"/>
      <c r="D9" s="19"/>
      <c r="E9" s="13"/>
      <c r="F9" s="13"/>
    </row>
    <row r="10" spans="2:6" ht="15" customHeight="1" x14ac:dyDescent="0.2">
      <c r="B10" s="160" t="s">
        <v>183</v>
      </c>
      <c r="C10" s="161"/>
      <c r="D10" s="19"/>
      <c r="E10" s="13"/>
      <c r="F10" s="13"/>
    </row>
    <row r="11" spans="2:6" ht="14.25" customHeight="1" x14ac:dyDescent="0.2">
      <c r="B11" s="20" t="s">
        <v>7</v>
      </c>
      <c r="C11" s="21">
        <v>0</v>
      </c>
      <c r="D11" s="163">
        <v>200</v>
      </c>
      <c r="E11" s="13"/>
      <c r="F11" s="13"/>
    </row>
    <row r="12" spans="2:6" ht="14.25" customHeight="1" x14ac:dyDescent="0.2">
      <c r="B12" s="22">
        <v>50000000</v>
      </c>
      <c r="C12" s="23">
        <v>25</v>
      </c>
      <c r="D12" s="164"/>
      <c r="E12" s="13"/>
      <c r="F12" s="13"/>
    </row>
    <row r="13" spans="2:6" ht="14.25" customHeight="1" x14ac:dyDescent="0.2">
      <c r="B13" s="22">
        <v>100000000</v>
      </c>
      <c r="C13" s="23">
        <v>50</v>
      </c>
      <c r="D13" s="164"/>
      <c r="E13" s="13"/>
      <c r="F13" s="13"/>
    </row>
    <row r="14" spans="2:6" ht="14.25" customHeight="1" x14ac:dyDescent="0.2">
      <c r="B14" s="22">
        <v>150000000</v>
      </c>
      <c r="C14" s="23">
        <v>100</v>
      </c>
      <c r="D14" s="164"/>
      <c r="E14" s="13"/>
      <c r="F14" s="13"/>
    </row>
    <row r="15" spans="2:6" ht="14.25" customHeight="1" x14ac:dyDescent="0.2">
      <c r="B15" s="22" t="s">
        <v>186</v>
      </c>
      <c r="C15" s="23">
        <v>200</v>
      </c>
      <c r="D15" s="165"/>
      <c r="E15" s="13"/>
      <c r="F15" s="13"/>
    </row>
    <row r="16" spans="2:6" ht="81" customHeight="1" x14ac:dyDescent="0.2">
      <c r="B16" s="202" t="s">
        <v>185</v>
      </c>
      <c r="C16" s="202"/>
      <c r="D16" s="18">
        <v>150</v>
      </c>
      <c r="E16" s="13"/>
      <c r="F16" s="13"/>
    </row>
    <row r="17" spans="2:6" ht="84.75" customHeight="1" x14ac:dyDescent="0.2">
      <c r="B17" s="202" t="s">
        <v>249</v>
      </c>
      <c r="C17" s="202"/>
      <c r="D17" s="18">
        <v>20</v>
      </c>
      <c r="E17" s="13"/>
      <c r="F17" s="13"/>
    </row>
    <row r="18" spans="2:6" ht="44.25" customHeight="1" x14ac:dyDescent="0.2">
      <c r="B18" s="202" t="s">
        <v>184</v>
      </c>
      <c r="C18" s="202"/>
      <c r="D18" s="18">
        <v>30</v>
      </c>
      <c r="E18" s="13"/>
      <c r="F18" s="13"/>
    </row>
    <row r="19" spans="2:6" ht="21" customHeight="1" x14ac:dyDescent="0.2">
      <c r="B19" s="202" t="s">
        <v>187</v>
      </c>
      <c r="C19" s="202"/>
      <c r="D19" s="18">
        <v>100</v>
      </c>
      <c r="E19" s="13"/>
      <c r="F19" s="13"/>
    </row>
    <row r="20" spans="2:6" ht="21" customHeight="1" x14ac:dyDescent="0.25">
      <c r="B20" s="136" t="s">
        <v>11</v>
      </c>
      <c r="C20" s="136"/>
      <c r="D20" s="81">
        <f>SUM(D11:D19)</f>
        <v>500</v>
      </c>
    </row>
    <row r="35" spans="2:2" ht="15" x14ac:dyDescent="0.25">
      <c r="B35" s="1"/>
    </row>
  </sheetData>
  <mergeCells count="16">
    <mergeCell ref="B20:C20"/>
    <mergeCell ref="E7:F7"/>
    <mergeCell ref="B1:F1"/>
    <mergeCell ref="B2:F2"/>
    <mergeCell ref="B3:F3"/>
    <mergeCell ref="B4:F4"/>
    <mergeCell ref="B6:F6"/>
    <mergeCell ref="B19:C19"/>
    <mergeCell ref="B7:C8"/>
    <mergeCell ref="B9:C9"/>
    <mergeCell ref="B10:C10"/>
    <mergeCell ref="D11:D15"/>
    <mergeCell ref="B16:C16"/>
    <mergeCell ref="B17:C17"/>
    <mergeCell ref="B18:C18"/>
    <mergeCell ref="D7:D8"/>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3"/>
  <sheetViews>
    <sheetView topLeftCell="A11" workbookViewId="0">
      <selection activeCell="D17" sqref="D17"/>
    </sheetView>
  </sheetViews>
  <sheetFormatPr baseColWidth="10" defaultRowHeight="14.25" x14ac:dyDescent="0.2"/>
  <cols>
    <col min="1" max="1" width="11.42578125" style="7"/>
    <col min="2" max="2" width="73.85546875" style="7" customWidth="1"/>
    <col min="3" max="3" width="12.7109375" style="7" bestFit="1" customWidth="1"/>
    <col min="4" max="4" width="12.140625" style="7" bestFit="1" customWidth="1"/>
    <col min="5" max="16384" width="11.42578125" style="7"/>
  </cols>
  <sheetData>
    <row r="1" spans="2:6" ht="18.75" customHeight="1" x14ac:dyDescent="0.25">
      <c r="B1" s="116" t="s">
        <v>49</v>
      </c>
      <c r="C1" s="116"/>
      <c r="D1" s="116"/>
      <c r="E1" s="116"/>
      <c r="F1" s="116"/>
    </row>
    <row r="2" spans="2:6" ht="19.5" customHeight="1" x14ac:dyDescent="0.25">
      <c r="B2" s="116" t="s">
        <v>204</v>
      </c>
      <c r="C2" s="116"/>
      <c r="D2" s="116"/>
      <c r="E2" s="116"/>
      <c r="F2" s="116"/>
    </row>
    <row r="3" spans="2:6" ht="18.75" customHeight="1" x14ac:dyDescent="0.25">
      <c r="B3" s="116" t="s">
        <v>9</v>
      </c>
      <c r="C3" s="116"/>
      <c r="D3" s="116"/>
      <c r="E3" s="116"/>
      <c r="F3" s="116"/>
    </row>
    <row r="4" spans="2:6" ht="18" x14ac:dyDescent="0.25">
      <c r="B4" s="116" t="s">
        <v>215</v>
      </c>
      <c r="C4" s="116"/>
      <c r="D4" s="116"/>
      <c r="E4" s="116"/>
      <c r="F4" s="116"/>
    </row>
    <row r="5" spans="2:6" ht="15" x14ac:dyDescent="0.2">
      <c r="B5" s="52"/>
      <c r="C5" s="52"/>
      <c r="D5" s="52"/>
      <c r="E5" s="52"/>
      <c r="F5" s="52"/>
    </row>
    <row r="6" spans="2:6" ht="15" x14ac:dyDescent="0.2">
      <c r="B6" s="159"/>
      <c r="C6" s="159"/>
      <c r="D6" s="159"/>
      <c r="E6" s="159"/>
      <c r="F6" s="159"/>
    </row>
    <row r="7" spans="2:6" ht="15" customHeight="1" x14ac:dyDescent="0.2">
      <c r="B7" s="140" t="s">
        <v>0</v>
      </c>
      <c r="C7" s="142"/>
      <c r="D7" s="203" t="s">
        <v>68</v>
      </c>
      <c r="E7" s="136" t="s">
        <v>24</v>
      </c>
      <c r="F7" s="136"/>
    </row>
    <row r="8" spans="2:6" ht="32.25" customHeight="1" x14ac:dyDescent="0.2">
      <c r="B8" s="143"/>
      <c r="C8" s="145"/>
      <c r="D8" s="204"/>
      <c r="E8" s="57" t="s">
        <v>25</v>
      </c>
      <c r="F8" s="57" t="s">
        <v>26</v>
      </c>
    </row>
    <row r="9" spans="2:6" ht="66.75" customHeight="1" x14ac:dyDescent="0.2">
      <c r="B9" s="210" t="s">
        <v>270</v>
      </c>
      <c r="C9" s="211"/>
      <c r="D9" s="95">
        <v>120</v>
      </c>
      <c r="E9" s="13"/>
      <c r="F9" s="13"/>
    </row>
    <row r="10" spans="2:6" ht="87.75" customHeight="1" x14ac:dyDescent="0.2">
      <c r="B10" s="218" t="s">
        <v>271</v>
      </c>
      <c r="C10" s="219"/>
      <c r="D10" s="95">
        <v>60</v>
      </c>
      <c r="E10" s="13"/>
      <c r="F10" s="13"/>
    </row>
    <row r="11" spans="2:6" ht="55.5" customHeight="1" x14ac:dyDescent="0.2">
      <c r="B11" s="218" t="s">
        <v>205</v>
      </c>
      <c r="C11" s="219"/>
      <c r="D11" s="95">
        <v>30</v>
      </c>
      <c r="E11" s="13"/>
      <c r="F11" s="13"/>
    </row>
    <row r="12" spans="2:6" ht="58.5" customHeight="1" x14ac:dyDescent="0.2">
      <c r="B12" s="218" t="s">
        <v>208</v>
      </c>
      <c r="C12" s="219"/>
      <c r="D12" s="95">
        <v>90</v>
      </c>
      <c r="E12" s="13"/>
      <c r="F12" s="13"/>
    </row>
    <row r="13" spans="2:6" ht="20.25" customHeight="1" x14ac:dyDescent="0.2">
      <c r="B13" s="136" t="s">
        <v>11</v>
      </c>
      <c r="C13" s="136"/>
      <c r="D13" s="65">
        <f>SUM(D9:D12)</f>
        <v>300</v>
      </c>
    </row>
    <row r="14" spans="2:6" ht="20.25" customHeight="1" x14ac:dyDescent="0.2"/>
    <row r="15" spans="2:6" ht="54" customHeight="1" x14ac:dyDescent="0.2"/>
    <row r="16" spans="2:6" ht="91.5" customHeight="1" x14ac:dyDescent="0.2">
      <c r="B16" s="125" t="s">
        <v>272</v>
      </c>
      <c r="C16" s="126"/>
      <c r="D16" s="24">
        <v>-60</v>
      </c>
      <c r="E16" s="13"/>
      <c r="F16" s="13"/>
    </row>
    <row r="17" spans="1:6" ht="64.5" customHeight="1" x14ac:dyDescent="0.2"/>
    <row r="18" spans="1:6" ht="15" x14ac:dyDescent="0.2">
      <c r="B18" s="123" t="s">
        <v>36</v>
      </c>
      <c r="C18" s="123"/>
      <c r="D18" s="123"/>
      <c r="E18" s="123"/>
      <c r="F18" s="123"/>
    </row>
    <row r="19" spans="1:6" ht="15" x14ac:dyDescent="0.2">
      <c r="B19" s="124" t="s">
        <v>21</v>
      </c>
      <c r="C19" s="124"/>
      <c r="D19" s="124"/>
      <c r="E19" s="124"/>
      <c r="F19" s="124"/>
    </row>
    <row r="20" spans="1:6" ht="28.5" customHeight="1" x14ac:dyDescent="0.2">
      <c r="B20" s="166" t="s">
        <v>3</v>
      </c>
      <c r="C20" s="166"/>
      <c r="D20" s="166"/>
      <c r="E20" s="166"/>
      <c r="F20" s="166"/>
    </row>
    <row r="21" spans="1:6" ht="23.25" customHeight="1" x14ac:dyDescent="0.2">
      <c r="B21" s="121" t="s">
        <v>57</v>
      </c>
      <c r="C21" s="121"/>
      <c r="D21" s="121"/>
      <c r="E21" s="121"/>
      <c r="F21" s="121"/>
    </row>
    <row r="22" spans="1:6" ht="22.5" customHeight="1" x14ac:dyDescent="0.2">
      <c r="B22" s="121" t="s">
        <v>8</v>
      </c>
      <c r="C22" s="121"/>
      <c r="D22" s="121"/>
      <c r="E22" s="121"/>
      <c r="F22" s="121"/>
    </row>
    <row r="23" spans="1:6" ht="28.5" customHeight="1" x14ac:dyDescent="0.2">
      <c r="B23" s="166" t="s">
        <v>53</v>
      </c>
      <c r="C23" s="166"/>
      <c r="D23" s="166"/>
      <c r="E23" s="166"/>
      <c r="F23" s="166"/>
    </row>
    <row r="24" spans="1:6" ht="19.5" customHeight="1" x14ac:dyDescent="0.2">
      <c r="B24" s="66"/>
      <c r="C24" s="31"/>
      <c r="D24" s="31"/>
    </row>
    <row r="25" spans="1:6" ht="15" x14ac:dyDescent="0.2">
      <c r="B25" s="123" t="s">
        <v>20</v>
      </c>
      <c r="C25" s="123"/>
      <c r="D25" s="123"/>
      <c r="E25" s="123"/>
      <c r="F25" s="123"/>
    </row>
    <row r="26" spans="1:6" ht="15" x14ac:dyDescent="0.2">
      <c r="B26" s="137" t="s">
        <v>139</v>
      </c>
      <c r="C26" s="138"/>
      <c r="D26" s="138"/>
      <c r="E26" s="138"/>
      <c r="F26" s="139"/>
    </row>
    <row r="27" spans="1:6" ht="15" x14ac:dyDescent="0.2">
      <c r="A27" s="63"/>
      <c r="B27" s="124" t="s">
        <v>32</v>
      </c>
      <c r="C27" s="124"/>
      <c r="D27" s="124"/>
      <c r="E27" s="123" t="s">
        <v>24</v>
      </c>
      <c r="F27" s="123"/>
    </row>
    <row r="28" spans="1:6" ht="15" x14ac:dyDescent="0.2">
      <c r="A28" s="63"/>
      <c r="B28" s="67" t="s">
        <v>12</v>
      </c>
      <c r="C28" s="162" t="s">
        <v>14</v>
      </c>
      <c r="D28" s="162"/>
      <c r="E28" s="58" t="s">
        <v>25</v>
      </c>
      <c r="F28" s="58" t="s">
        <v>26</v>
      </c>
    </row>
    <row r="29" spans="1:6" s="63" customFormat="1" ht="24.75" customHeight="1" x14ac:dyDescent="0.2">
      <c r="A29" s="7"/>
      <c r="B29" s="49" t="s">
        <v>5</v>
      </c>
      <c r="C29" s="119" t="s">
        <v>22</v>
      </c>
      <c r="D29" s="119"/>
      <c r="E29" s="13"/>
      <c r="F29" s="13"/>
    </row>
    <row r="30" spans="1:6" s="63" customFormat="1" ht="16.5" customHeight="1" x14ac:dyDescent="0.2">
      <c r="A30" s="7"/>
      <c r="B30" s="53" t="s">
        <v>29</v>
      </c>
      <c r="C30" s="119" t="s">
        <v>33</v>
      </c>
      <c r="D30" s="119"/>
      <c r="E30" s="13"/>
      <c r="F30" s="13"/>
    </row>
    <row r="31" spans="1:6" x14ac:dyDescent="0.2">
      <c r="B31" s="53" t="s">
        <v>30</v>
      </c>
      <c r="C31" s="119" t="s">
        <v>34</v>
      </c>
      <c r="D31" s="119"/>
      <c r="E31" s="13"/>
      <c r="F31" s="13"/>
    </row>
    <row r="32" spans="1:6" ht="19.5" customHeight="1" x14ac:dyDescent="0.2">
      <c r="B32" s="53" t="s">
        <v>54</v>
      </c>
      <c r="C32" s="119" t="s">
        <v>35</v>
      </c>
      <c r="D32" s="119"/>
      <c r="E32" s="13"/>
      <c r="F32" s="13"/>
    </row>
    <row r="33" spans="1:6" ht="42" customHeight="1" x14ac:dyDescent="0.2">
      <c r="B33" s="53" t="s">
        <v>55</v>
      </c>
      <c r="C33" s="119" t="s">
        <v>18</v>
      </c>
      <c r="D33" s="119"/>
      <c r="E33" s="64"/>
      <c r="F33" s="13"/>
    </row>
    <row r="34" spans="1:6" ht="19.5" customHeight="1" x14ac:dyDescent="0.2">
      <c r="B34" s="30"/>
      <c r="C34" s="30"/>
      <c r="D34" s="31"/>
      <c r="E34" s="29"/>
      <c r="F34" s="29"/>
    </row>
    <row r="35" spans="1:6" ht="15" x14ac:dyDescent="0.2">
      <c r="B35" s="124" t="s">
        <v>31</v>
      </c>
      <c r="C35" s="124"/>
      <c r="D35" s="124"/>
      <c r="E35" s="169" t="s">
        <v>24</v>
      </c>
      <c r="F35" s="170"/>
    </row>
    <row r="36" spans="1:6" ht="19.5" customHeight="1" x14ac:dyDescent="0.2">
      <c r="B36" s="85" t="s">
        <v>12</v>
      </c>
      <c r="C36" s="221" t="s">
        <v>14</v>
      </c>
      <c r="D36" s="221"/>
      <c r="E36" s="58" t="s">
        <v>25</v>
      </c>
      <c r="F36" s="58" t="s">
        <v>26</v>
      </c>
    </row>
    <row r="37" spans="1:6" x14ac:dyDescent="0.2">
      <c r="A37" s="29"/>
      <c r="B37" s="96" t="s">
        <v>5</v>
      </c>
      <c r="C37" s="119" t="s">
        <v>22</v>
      </c>
      <c r="D37" s="119"/>
      <c r="E37" s="13"/>
      <c r="F37" s="13"/>
    </row>
    <row r="38" spans="1:6" ht="19.5" customHeight="1" x14ac:dyDescent="0.2">
      <c r="B38" s="96" t="s">
        <v>265</v>
      </c>
      <c r="C38" s="119" t="s">
        <v>33</v>
      </c>
      <c r="D38" s="119"/>
      <c r="E38" s="13"/>
      <c r="F38" s="13"/>
    </row>
    <row r="39" spans="1:6" s="29" customFormat="1" ht="19.5" customHeight="1" x14ac:dyDescent="0.2">
      <c r="A39" s="7"/>
      <c r="B39" s="96" t="s">
        <v>266</v>
      </c>
      <c r="C39" s="119" t="s">
        <v>34</v>
      </c>
      <c r="D39" s="119"/>
      <c r="E39" s="13"/>
      <c r="F39" s="13"/>
    </row>
    <row r="40" spans="1:6" ht="27" customHeight="1" x14ac:dyDescent="0.2"/>
    <row r="41" spans="1:6" ht="44.25" customHeight="1" x14ac:dyDescent="0.2"/>
    <row r="42" spans="1:6" ht="19.5" customHeight="1" x14ac:dyDescent="0.2"/>
    <row r="43" spans="1:6" ht="19.5" customHeight="1" x14ac:dyDescent="0.2"/>
  </sheetData>
  <mergeCells count="36">
    <mergeCell ref="C36:D36"/>
    <mergeCell ref="C37:D37"/>
    <mergeCell ref="C38:D38"/>
    <mergeCell ref="C39:D39"/>
    <mergeCell ref="C30:D30"/>
    <mergeCell ref="C31:D31"/>
    <mergeCell ref="C32:D32"/>
    <mergeCell ref="C33:D33"/>
    <mergeCell ref="B35:D35"/>
    <mergeCell ref="E35:F35"/>
    <mergeCell ref="B25:F25"/>
    <mergeCell ref="B26:F26"/>
    <mergeCell ref="B27:D27"/>
    <mergeCell ref="E27:F27"/>
    <mergeCell ref="C28:D28"/>
    <mergeCell ref="C29:D29"/>
    <mergeCell ref="B23:F23"/>
    <mergeCell ref="B9:C9"/>
    <mergeCell ref="B10:C10"/>
    <mergeCell ref="B16:C16"/>
    <mergeCell ref="B18:F18"/>
    <mergeCell ref="B19:F19"/>
    <mergeCell ref="B20:F20"/>
    <mergeCell ref="B21:F21"/>
    <mergeCell ref="B22:F22"/>
    <mergeCell ref="B11:C11"/>
    <mergeCell ref="B12:C12"/>
    <mergeCell ref="B13:C13"/>
    <mergeCell ref="B7:C8"/>
    <mergeCell ref="D7:D8"/>
    <mergeCell ref="E7:F7"/>
    <mergeCell ref="B1:F1"/>
    <mergeCell ref="B2:F2"/>
    <mergeCell ref="B3:F3"/>
    <mergeCell ref="B4:F4"/>
    <mergeCell ref="B6:F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1"/>
  <sheetViews>
    <sheetView showGridLines="0" tabSelected="1" zoomScaleNormal="100" zoomScaleSheetLayoutView="85" workbookViewId="0">
      <selection activeCell="B8" sqref="B8"/>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16384" width="11.42578125" style="7"/>
  </cols>
  <sheetData>
    <row r="1" spans="2:7" ht="15" customHeight="1" x14ac:dyDescent="0.25">
      <c r="B1" s="116" t="s">
        <v>49</v>
      </c>
      <c r="C1" s="116"/>
      <c r="D1" s="116"/>
      <c r="E1" s="116"/>
      <c r="F1" s="116"/>
      <c r="G1" s="116"/>
    </row>
    <row r="2" spans="2:7" ht="20.100000000000001" customHeight="1" x14ac:dyDescent="0.25">
      <c r="B2" s="116" t="s">
        <v>6</v>
      </c>
      <c r="C2" s="116"/>
      <c r="D2" s="116"/>
      <c r="E2" s="116"/>
      <c r="F2" s="116"/>
      <c r="G2" s="116"/>
    </row>
    <row r="3" spans="2:7" ht="18" x14ac:dyDescent="0.25">
      <c r="B3" s="116" t="s">
        <v>172</v>
      </c>
      <c r="C3" s="116"/>
      <c r="D3" s="116"/>
      <c r="E3" s="116"/>
      <c r="F3" s="116"/>
      <c r="G3" s="116"/>
    </row>
    <row r="4" spans="2:7" ht="15" customHeight="1" x14ac:dyDescent="0.25">
      <c r="B4" s="116" t="s">
        <v>27</v>
      </c>
      <c r="C4" s="116"/>
      <c r="D4" s="116"/>
      <c r="E4" s="116"/>
      <c r="F4" s="116"/>
      <c r="G4" s="116"/>
    </row>
    <row r="5" spans="2:7" ht="15" customHeight="1" x14ac:dyDescent="0.25">
      <c r="B5" s="117"/>
      <c r="C5" s="117"/>
      <c r="D5" s="117"/>
      <c r="E5" s="117"/>
      <c r="F5" s="117"/>
      <c r="G5" s="117"/>
    </row>
    <row r="6" spans="2:7" ht="20.100000000000001" customHeight="1" x14ac:dyDescent="0.2">
      <c r="B6" s="120" t="s">
        <v>128</v>
      </c>
      <c r="C6" s="120"/>
      <c r="D6" s="120"/>
      <c r="E6" s="120"/>
      <c r="F6" s="120"/>
      <c r="G6" s="120"/>
    </row>
    <row r="7" spans="2:7" ht="45.75" customHeight="1" x14ac:dyDescent="0.2">
      <c r="B7" s="121" t="s">
        <v>177</v>
      </c>
      <c r="C7" s="121"/>
      <c r="D7" s="121"/>
      <c r="E7" s="121"/>
      <c r="F7" s="121"/>
      <c r="G7" s="121"/>
    </row>
    <row r="9" spans="2:7" ht="16.5" customHeight="1" x14ac:dyDescent="0.2">
      <c r="B9" s="121" t="s">
        <v>129</v>
      </c>
      <c r="C9" s="121"/>
      <c r="D9" s="121"/>
      <c r="E9" s="121"/>
      <c r="F9" s="121"/>
      <c r="G9" s="121"/>
    </row>
    <row r="10" spans="2:7" ht="20.100000000000001" customHeight="1" x14ac:dyDescent="0.2">
      <c r="B10" s="122" t="s">
        <v>46</v>
      </c>
      <c r="C10" s="122"/>
      <c r="D10" s="122"/>
      <c r="E10" s="122"/>
      <c r="F10" s="120" t="s">
        <v>24</v>
      </c>
      <c r="G10" s="120"/>
    </row>
    <row r="11" spans="2:7" ht="15" customHeight="1" x14ac:dyDescent="0.2">
      <c r="B11" s="120" t="s">
        <v>131</v>
      </c>
      <c r="C11" s="120"/>
      <c r="D11" s="120" t="s">
        <v>14</v>
      </c>
      <c r="E11" s="120"/>
      <c r="F11" s="59" t="s">
        <v>25</v>
      </c>
      <c r="G11" s="59" t="s">
        <v>26</v>
      </c>
    </row>
    <row r="12" spans="2:7" ht="20.100000000000001" customHeight="1" x14ac:dyDescent="0.2">
      <c r="B12" s="118" t="s">
        <v>132</v>
      </c>
      <c r="C12" s="118"/>
      <c r="D12" s="119" t="s">
        <v>62</v>
      </c>
      <c r="E12" s="119">
        <v>50</v>
      </c>
      <c r="F12" s="13"/>
      <c r="G12" s="13"/>
    </row>
    <row r="13" spans="2:7" ht="20.100000000000001" customHeight="1" x14ac:dyDescent="0.2">
      <c r="B13" s="118" t="s">
        <v>133</v>
      </c>
      <c r="C13" s="118"/>
      <c r="D13" s="119" t="s">
        <v>130</v>
      </c>
      <c r="E13" s="119">
        <v>25</v>
      </c>
      <c r="F13" s="13"/>
      <c r="G13" s="13"/>
    </row>
    <row r="14" spans="2:7" ht="30.75" customHeight="1" x14ac:dyDescent="0.2">
      <c r="B14" s="118" t="s">
        <v>134</v>
      </c>
      <c r="C14" s="118"/>
      <c r="D14" s="119" t="s">
        <v>18</v>
      </c>
      <c r="E14" s="119">
        <v>0</v>
      </c>
      <c r="F14" s="13"/>
      <c r="G14" s="13"/>
    </row>
    <row r="15" spans="2:7" ht="12.75" customHeight="1" x14ac:dyDescent="0.2"/>
    <row r="16" spans="2:7" ht="20.100000000000001" customHeight="1" x14ac:dyDescent="0.2">
      <c r="B16" s="121" t="s">
        <v>135</v>
      </c>
      <c r="C16" s="121"/>
      <c r="D16" s="121"/>
      <c r="E16" s="121"/>
      <c r="F16" s="121"/>
      <c r="G16" s="121"/>
    </row>
    <row r="17" spans="2:7" ht="20.100000000000001" customHeight="1" x14ac:dyDescent="0.2">
      <c r="B17" s="122" t="s">
        <v>46</v>
      </c>
      <c r="C17" s="122"/>
      <c r="D17" s="122"/>
      <c r="E17" s="122"/>
      <c r="F17" s="120" t="s">
        <v>24</v>
      </c>
      <c r="G17" s="120"/>
    </row>
    <row r="18" spans="2:7" ht="20.100000000000001" customHeight="1" x14ac:dyDescent="0.2">
      <c r="B18" s="120" t="s">
        <v>131</v>
      </c>
      <c r="C18" s="120"/>
      <c r="D18" s="120" t="s">
        <v>14</v>
      </c>
      <c r="E18" s="120"/>
      <c r="F18" s="59" t="s">
        <v>25</v>
      </c>
      <c r="G18" s="59" t="s">
        <v>26</v>
      </c>
    </row>
    <row r="19" spans="2:7" ht="20.100000000000001" customHeight="1" x14ac:dyDescent="0.2">
      <c r="B19" s="118" t="s">
        <v>132</v>
      </c>
      <c r="C19" s="118"/>
      <c r="D19" s="119" t="s">
        <v>62</v>
      </c>
      <c r="E19" s="119">
        <v>50</v>
      </c>
      <c r="F19" s="13"/>
      <c r="G19" s="13"/>
    </row>
    <row r="20" spans="2:7" ht="20.100000000000001" customHeight="1" x14ac:dyDescent="0.2">
      <c r="B20" s="118" t="s">
        <v>133</v>
      </c>
      <c r="C20" s="118"/>
      <c r="D20" s="119" t="s">
        <v>130</v>
      </c>
      <c r="E20" s="119">
        <v>25</v>
      </c>
      <c r="F20" s="13"/>
      <c r="G20" s="13"/>
    </row>
    <row r="21" spans="2:7" ht="20.100000000000001" customHeight="1" x14ac:dyDescent="0.2">
      <c r="B21" s="118" t="s">
        <v>134</v>
      </c>
      <c r="C21" s="118"/>
      <c r="D21" s="119" t="s">
        <v>18</v>
      </c>
      <c r="E21" s="119">
        <v>0</v>
      </c>
      <c r="F21" s="13"/>
      <c r="G21" s="13"/>
    </row>
  </sheetData>
  <mergeCells count="29">
    <mergeCell ref="B20:C20"/>
    <mergeCell ref="D20:E20"/>
    <mergeCell ref="B21:C21"/>
    <mergeCell ref="D21:E21"/>
    <mergeCell ref="B7:G7"/>
    <mergeCell ref="B16:G16"/>
    <mergeCell ref="B17:E17"/>
    <mergeCell ref="F17:G17"/>
    <mergeCell ref="B18:C18"/>
    <mergeCell ref="D18:E18"/>
    <mergeCell ref="B19:C19"/>
    <mergeCell ref="D19:E19"/>
    <mergeCell ref="B12:C12"/>
    <mergeCell ref="D12:E12"/>
    <mergeCell ref="B13:C13"/>
    <mergeCell ref="D13:E13"/>
    <mergeCell ref="B14:C14"/>
    <mergeCell ref="D14:E14"/>
    <mergeCell ref="B6:G6"/>
    <mergeCell ref="B9:G9"/>
    <mergeCell ref="B10:E10"/>
    <mergeCell ref="F10:G10"/>
    <mergeCell ref="B11:C11"/>
    <mergeCell ref="D11:E11"/>
    <mergeCell ref="B1:G1"/>
    <mergeCell ref="B2:G2"/>
    <mergeCell ref="B3:G3"/>
    <mergeCell ref="B4:G4"/>
    <mergeCell ref="B5:G5"/>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29"/>
  <sheetViews>
    <sheetView showGridLines="0" topLeftCell="A22" zoomScaleNormal="100" zoomScaleSheetLayoutView="100" workbookViewId="0">
      <selection activeCell="A15" sqref="A15:XFD15"/>
    </sheetView>
  </sheetViews>
  <sheetFormatPr baseColWidth="10" defaultRowHeight="47.25" customHeight="1" x14ac:dyDescent="0.25"/>
  <cols>
    <col min="1" max="1" width="11.42578125" style="63"/>
    <col min="2" max="2" width="46.140625" style="63" customWidth="1"/>
    <col min="3" max="3" width="34.85546875" style="63" customWidth="1"/>
    <col min="4" max="4" width="12.140625" style="80" bestFit="1" customWidth="1"/>
    <col min="5" max="7" width="11.42578125" style="63"/>
    <col min="8" max="8" width="14.140625" style="63" bestFit="1" customWidth="1"/>
    <col min="9" max="250" width="11.42578125" style="63"/>
    <col min="251" max="251" width="13.42578125" style="63" customWidth="1"/>
    <col min="252" max="252" width="45" style="63" customWidth="1"/>
    <col min="253" max="253" width="31.28515625" style="63" customWidth="1"/>
    <col min="254" max="254" width="29.5703125" style="63" customWidth="1"/>
    <col min="255" max="506" width="11.42578125" style="63"/>
    <col min="507" max="507" width="13.42578125" style="63" customWidth="1"/>
    <col min="508" max="508" width="45" style="63" customWidth="1"/>
    <col min="509" max="509" width="31.28515625" style="63" customWidth="1"/>
    <col min="510" max="510" width="29.5703125" style="63" customWidth="1"/>
    <col min="511" max="762" width="11.42578125" style="63"/>
    <col min="763" max="763" width="13.42578125" style="63" customWidth="1"/>
    <col min="764" max="764" width="45" style="63" customWidth="1"/>
    <col min="765" max="765" width="31.28515625" style="63" customWidth="1"/>
    <col min="766" max="766" width="29.5703125" style="63" customWidth="1"/>
    <col min="767" max="1018" width="11.42578125" style="63"/>
    <col min="1019" max="1019" width="13.42578125" style="63" customWidth="1"/>
    <col min="1020" max="1020" width="45" style="63" customWidth="1"/>
    <col min="1021" max="1021" width="31.28515625" style="63" customWidth="1"/>
    <col min="1022" max="1022" width="29.5703125" style="63" customWidth="1"/>
    <col min="1023" max="1274" width="11.42578125" style="63"/>
    <col min="1275" max="1275" width="13.42578125" style="63" customWidth="1"/>
    <col min="1276" max="1276" width="45" style="63" customWidth="1"/>
    <col min="1277" max="1277" width="31.28515625" style="63" customWidth="1"/>
    <col min="1278" max="1278" width="29.5703125" style="63" customWidth="1"/>
    <col min="1279" max="1530" width="11.42578125" style="63"/>
    <col min="1531" max="1531" width="13.42578125" style="63" customWidth="1"/>
    <col min="1532" max="1532" width="45" style="63" customWidth="1"/>
    <col min="1533" max="1533" width="31.28515625" style="63" customWidth="1"/>
    <col min="1534" max="1534" width="29.5703125" style="63" customWidth="1"/>
    <col min="1535" max="1786" width="11.42578125" style="63"/>
    <col min="1787" max="1787" width="13.42578125" style="63" customWidth="1"/>
    <col min="1788" max="1788" width="45" style="63" customWidth="1"/>
    <col min="1789" max="1789" width="31.28515625" style="63" customWidth="1"/>
    <col min="1790" max="1790" width="29.5703125" style="63" customWidth="1"/>
    <col min="1791" max="2042" width="11.42578125" style="63"/>
    <col min="2043" max="2043" width="13.42578125" style="63" customWidth="1"/>
    <col min="2044" max="2044" width="45" style="63" customWidth="1"/>
    <col min="2045" max="2045" width="31.28515625" style="63" customWidth="1"/>
    <col min="2046" max="2046" width="29.5703125" style="63" customWidth="1"/>
    <col min="2047" max="2298" width="11.42578125" style="63"/>
    <col min="2299" max="2299" width="13.42578125" style="63" customWidth="1"/>
    <col min="2300" max="2300" width="45" style="63" customWidth="1"/>
    <col min="2301" max="2301" width="31.28515625" style="63" customWidth="1"/>
    <col min="2302" max="2302" width="29.5703125" style="63" customWidth="1"/>
    <col min="2303" max="2554" width="11.42578125" style="63"/>
    <col min="2555" max="2555" width="13.42578125" style="63" customWidth="1"/>
    <col min="2556" max="2556" width="45" style="63" customWidth="1"/>
    <col min="2557" max="2557" width="31.28515625" style="63" customWidth="1"/>
    <col min="2558" max="2558" width="29.5703125" style="63" customWidth="1"/>
    <col min="2559" max="2810" width="11.42578125" style="63"/>
    <col min="2811" max="2811" width="13.42578125" style="63" customWidth="1"/>
    <col min="2812" max="2812" width="45" style="63" customWidth="1"/>
    <col min="2813" max="2813" width="31.28515625" style="63" customWidth="1"/>
    <col min="2814" max="2814" width="29.5703125" style="63" customWidth="1"/>
    <col min="2815" max="3066" width="11.42578125" style="63"/>
    <col min="3067" max="3067" width="13.42578125" style="63" customWidth="1"/>
    <col min="3068" max="3068" width="45" style="63" customWidth="1"/>
    <col min="3069" max="3069" width="31.28515625" style="63" customWidth="1"/>
    <col min="3070" max="3070" width="29.5703125" style="63" customWidth="1"/>
    <col min="3071" max="3322" width="11.42578125" style="63"/>
    <col min="3323" max="3323" width="13.42578125" style="63" customWidth="1"/>
    <col min="3324" max="3324" width="45" style="63" customWidth="1"/>
    <col min="3325" max="3325" width="31.28515625" style="63" customWidth="1"/>
    <col min="3326" max="3326" width="29.5703125" style="63" customWidth="1"/>
    <col min="3327" max="3578" width="11.42578125" style="63"/>
    <col min="3579" max="3579" width="13.42578125" style="63" customWidth="1"/>
    <col min="3580" max="3580" width="45" style="63" customWidth="1"/>
    <col min="3581" max="3581" width="31.28515625" style="63" customWidth="1"/>
    <col min="3582" max="3582" width="29.5703125" style="63" customWidth="1"/>
    <col min="3583" max="3834" width="11.42578125" style="63"/>
    <col min="3835" max="3835" width="13.42578125" style="63" customWidth="1"/>
    <col min="3836" max="3836" width="45" style="63" customWidth="1"/>
    <col min="3837" max="3837" width="31.28515625" style="63" customWidth="1"/>
    <col min="3838" max="3838" width="29.5703125" style="63" customWidth="1"/>
    <col min="3839" max="4090" width="11.42578125" style="63"/>
    <col min="4091" max="4091" width="13.42578125" style="63" customWidth="1"/>
    <col min="4092" max="4092" width="45" style="63" customWidth="1"/>
    <col min="4093" max="4093" width="31.28515625" style="63" customWidth="1"/>
    <col min="4094" max="4094" width="29.5703125" style="63" customWidth="1"/>
    <col min="4095" max="4346" width="11.42578125" style="63"/>
    <col min="4347" max="4347" width="13.42578125" style="63" customWidth="1"/>
    <col min="4348" max="4348" width="45" style="63" customWidth="1"/>
    <col min="4349" max="4349" width="31.28515625" style="63" customWidth="1"/>
    <col min="4350" max="4350" width="29.5703125" style="63" customWidth="1"/>
    <col min="4351" max="4602" width="11.42578125" style="63"/>
    <col min="4603" max="4603" width="13.42578125" style="63" customWidth="1"/>
    <col min="4604" max="4604" width="45" style="63" customWidth="1"/>
    <col min="4605" max="4605" width="31.28515625" style="63" customWidth="1"/>
    <col min="4606" max="4606" width="29.5703125" style="63" customWidth="1"/>
    <col min="4607" max="4858" width="11.42578125" style="63"/>
    <col min="4859" max="4859" width="13.42578125" style="63" customWidth="1"/>
    <col min="4860" max="4860" width="45" style="63" customWidth="1"/>
    <col min="4861" max="4861" width="31.28515625" style="63" customWidth="1"/>
    <col min="4862" max="4862" width="29.5703125" style="63" customWidth="1"/>
    <col min="4863" max="5114" width="11.42578125" style="63"/>
    <col min="5115" max="5115" width="13.42578125" style="63" customWidth="1"/>
    <col min="5116" max="5116" width="45" style="63" customWidth="1"/>
    <col min="5117" max="5117" width="31.28515625" style="63" customWidth="1"/>
    <col min="5118" max="5118" width="29.5703125" style="63" customWidth="1"/>
    <col min="5119" max="5370" width="11.42578125" style="63"/>
    <col min="5371" max="5371" width="13.42578125" style="63" customWidth="1"/>
    <col min="5372" max="5372" width="45" style="63" customWidth="1"/>
    <col min="5373" max="5373" width="31.28515625" style="63" customWidth="1"/>
    <col min="5374" max="5374" width="29.5703125" style="63" customWidth="1"/>
    <col min="5375" max="5626" width="11.42578125" style="63"/>
    <col min="5627" max="5627" width="13.42578125" style="63" customWidth="1"/>
    <col min="5628" max="5628" width="45" style="63" customWidth="1"/>
    <col min="5629" max="5629" width="31.28515625" style="63" customWidth="1"/>
    <col min="5630" max="5630" width="29.5703125" style="63" customWidth="1"/>
    <col min="5631" max="5882" width="11.42578125" style="63"/>
    <col min="5883" max="5883" width="13.42578125" style="63" customWidth="1"/>
    <col min="5884" max="5884" width="45" style="63" customWidth="1"/>
    <col min="5885" max="5885" width="31.28515625" style="63" customWidth="1"/>
    <col min="5886" max="5886" width="29.5703125" style="63" customWidth="1"/>
    <col min="5887" max="6138" width="11.42578125" style="63"/>
    <col min="6139" max="6139" width="13.42578125" style="63" customWidth="1"/>
    <col min="6140" max="6140" width="45" style="63" customWidth="1"/>
    <col min="6141" max="6141" width="31.28515625" style="63" customWidth="1"/>
    <col min="6142" max="6142" width="29.5703125" style="63" customWidth="1"/>
    <col min="6143" max="6394" width="11.42578125" style="63"/>
    <col min="6395" max="6395" width="13.42578125" style="63" customWidth="1"/>
    <col min="6396" max="6396" width="45" style="63" customWidth="1"/>
    <col min="6397" max="6397" width="31.28515625" style="63" customWidth="1"/>
    <col min="6398" max="6398" width="29.5703125" style="63" customWidth="1"/>
    <col min="6399" max="6650" width="11.42578125" style="63"/>
    <col min="6651" max="6651" width="13.42578125" style="63" customWidth="1"/>
    <col min="6652" max="6652" width="45" style="63" customWidth="1"/>
    <col min="6653" max="6653" width="31.28515625" style="63" customWidth="1"/>
    <col min="6654" max="6654" width="29.5703125" style="63" customWidth="1"/>
    <col min="6655" max="6906" width="11.42578125" style="63"/>
    <col min="6907" max="6907" width="13.42578125" style="63" customWidth="1"/>
    <col min="6908" max="6908" width="45" style="63" customWidth="1"/>
    <col min="6909" max="6909" width="31.28515625" style="63" customWidth="1"/>
    <col min="6910" max="6910" width="29.5703125" style="63" customWidth="1"/>
    <col min="6911" max="7162" width="11.42578125" style="63"/>
    <col min="7163" max="7163" width="13.42578125" style="63" customWidth="1"/>
    <col min="7164" max="7164" width="45" style="63" customWidth="1"/>
    <col min="7165" max="7165" width="31.28515625" style="63" customWidth="1"/>
    <col min="7166" max="7166" width="29.5703125" style="63" customWidth="1"/>
    <col min="7167" max="7418" width="11.42578125" style="63"/>
    <col min="7419" max="7419" width="13.42578125" style="63" customWidth="1"/>
    <col min="7420" max="7420" width="45" style="63" customWidth="1"/>
    <col min="7421" max="7421" width="31.28515625" style="63" customWidth="1"/>
    <col min="7422" max="7422" width="29.5703125" style="63" customWidth="1"/>
    <col min="7423" max="7674" width="11.42578125" style="63"/>
    <col min="7675" max="7675" width="13.42578125" style="63" customWidth="1"/>
    <col min="7676" max="7676" width="45" style="63" customWidth="1"/>
    <col min="7677" max="7677" width="31.28515625" style="63" customWidth="1"/>
    <col min="7678" max="7678" width="29.5703125" style="63" customWidth="1"/>
    <col min="7679" max="7930" width="11.42578125" style="63"/>
    <col min="7931" max="7931" width="13.42578125" style="63" customWidth="1"/>
    <col min="7932" max="7932" width="45" style="63" customWidth="1"/>
    <col min="7933" max="7933" width="31.28515625" style="63" customWidth="1"/>
    <col min="7934" max="7934" width="29.5703125" style="63" customWidth="1"/>
    <col min="7935" max="8186" width="11.42578125" style="63"/>
    <col min="8187" max="8187" width="13.42578125" style="63" customWidth="1"/>
    <col min="8188" max="8188" width="45" style="63" customWidth="1"/>
    <col min="8189" max="8189" width="31.28515625" style="63" customWidth="1"/>
    <col min="8190" max="8190" width="29.5703125" style="63" customWidth="1"/>
    <col min="8191" max="8442" width="11.42578125" style="63"/>
    <col min="8443" max="8443" width="13.42578125" style="63" customWidth="1"/>
    <col min="8444" max="8444" width="45" style="63" customWidth="1"/>
    <col min="8445" max="8445" width="31.28515625" style="63" customWidth="1"/>
    <col min="8446" max="8446" width="29.5703125" style="63" customWidth="1"/>
    <col min="8447" max="8698" width="11.42578125" style="63"/>
    <col min="8699" max="8699" width="13.42578125" style="63" customWidth="1"/>
    <col min="8700" max="8700" width="45" style="63" customWidth="1"/>
    <col min="8701" max="8701" width="31.28515625" style="63" customWidth="1"/>
    <col min="8702" max="8702" width="29.5703125" style="63" customWidth="1"/>
    <col min="8703" max="8954" width="11.42578125" style="63"/>
    <col min="8955" max="8955" width="13.42578125" style="63" customWidth="1"/>
    <col min="8956" max="8956" width="45" style="63" customWidth="1"/>
    <col min="8957" max="8957" width="31.28515625" style="63" customWidth="1"/>
    <col min="8958" max="8958" width="29.5703125" style="63" customWidth="1"/>
    <col min="8959" max="9210" width="11.42578125" style="63"/>
    <col min="9211" max="9211" width="13.42578125" style="63" customWidth="1"/>
    <col min="9212" max="9212" width="45" style="63" customWidth="1"/>
    <col min="9213" max="9213" width="31.28515625" style="63" customWidth="1"/>
    <col min="9214" max="9214" width="29.5703125" style="63" customWidth="1"/>
    <col min="9215" max="9466" width="11.42578125" style="63"/>
    <col min="9467" max="9467" width="13.42578125" style="63" customWidth="1"/>
    <col min="9468" max="9468" width="45" style="63" customWidth="1"/>
    <col min="9469" max="9469" width="31.28515625" style="63" customWidth="1"/>
    <col min="9470" max="9470" width="29.5703125" style="63" customWidth="1"/>
    <col min="9471" max="9722" width="11.42578125" style="63"/>
    <col min="9723" max="9723" width="13.42578125" style="63" customWidth="1"/>
    <col min="9724" max="9724" width="45" style="63" customWidth="1"/>
    <col min="9725" max="9725" width="31.28515625" style="63" customWidth="1"/>
    <col min="9726" max="9726" width="29.5703125" style="63" customWidth="1"/>
    <col min="9727" max="9978" width="11.42578125" style="63"/>
    <col min="9979" max="9979" width="13.42578125" style="63" customWidth="1"/>
    <col min="9980" max="9980" width="45" style="63" customWidth="1"/>
    <col min="9981" max="9981" width="31.28515625" style="63" customWidth="1"/>
    <col min="9982" max="9982" width="29.5703125" style="63" customWidth="1"/>
    <col min="9983" max="10234" width="11.42578125" style="63"/>
    <col min="10235" max="10235" width="13.42578125" style="63" customWidth="1"/>
    <col min="10236" max="10236" width="45" style="63" customWidth="1"/>
    <col min="10237" max="10237" width="31.28515625" style="63" customWidth="1"/>
    <col min="10238" max="10238" width="29.5703125" style="63" customWidth="1"/>
    <col min="10239" max="10490" width="11.42578125" style="63"/>
    <col min="10491" max="10491" width="13.42578125" style="63" customWidth="1"/>
    <col min="10492" max="10492" width="45" style="63" customWidth="1"/>
    <col min="10493" max="10493" width="31.28515625" style="63" customWidth="1"/>
    <col min="10494" max="10494" width="29.5703125" style="63" customWidth="1"/>
    <col min="10495" max="10746" width="11.42578125" style="63"/>
    <col min="10747" max="10747" width="13.42578125" style="63" customWidth="1"/>
    <col min="10748" max="10748" width="45" style="63" customWidth="1"/>
    <col min="10749" max="10749" width="31.28515625" style="63" customWidth="1"/>
    <col min="10750" max="10750" width="29.5703125" style="63" customWidth="1"/>
    <col min="10751" max="11002" width="11.42578125" style="63"/>
    <col min="11003" max="11003" width="13.42578125" style="63" customWidth="1"/>
    <col min="11004" max="11004" width="45" style="63" customWidth="1"/>
    <col min="11005" max="11005" width="31.28515625" style="63" customWidth="1"/>
    <col min="11006" max="11006" width="29.5703125" style="63" customWidth="1"/>
    <col min="11007" max="11258" width="11.42578125" style="63"/>
    <col min="11259" max="11259" width="13.42578125" style="63" customWidth="1"/>
    <col min="11260" max="11260" width="45" style="63" customWidth="1"/>
    <col min="11261" max="11261" width="31.28515625" style="63" customWidth="1"/>
    <col min="11262" max="11262" width="29.5703125" style="63" customWidth="1"/>
    <col min="11263" max="11514" width="11.42578125" style="63"/>
    <col min="11515" max="11515" width="13.42578125" style="63" customWidth="1"/>
    <col min="11516" max="11516" width="45" style="63" customWidth="1"/>
    <col min="11517" max="11517" width="31.28515625" style="63" customWidth="1"/>
    <col min="11518" max="11518" width="29.5703125" style="63" customWidth="1"/>
    <col min="11519" max="11770" width="11.42578125" style="63"/>
    <col min="11771" max="11771" width="13.42578125" style="63" customWidth="1"/>
    <col min="11772" max="11772" width="45" style="63" customWidth="1"/>
    <col min="11773" max="11773" width="31.28515625" style="63" customWidth="1"/>
    <col min="11774" max="11774" width="29.5703125" style="63" customWidth="1"/>
    <col min="11775" max="12026" width="11.42578125" style="63"/>
    <col min="12027" max="12027" width="13.42578125" style="63" customWidth="1"/>
    <col min="12028" max="12028" width="45" style="63" customWidth="1"/>
    <col min="12029" max="12029" width="31.28515625" style="63" customWidth="1"/>
    <col min="12030" max="12030" width="29.5703125" style="63" customWidth="1"/>
    <col min="12031" max="12282" width="11.42578125" style="63"/>
    <col min="12283" max="12283" width="13.42578125" style="63" customWidth="1"/>
    <col min="12284" max="12284" width="45" style="63" customWidth="1"/>
    <col min="12285" max="12285" width="31.28515625" style="63" customWidth="1"/>
    <col min="12286" max="12286" width="29.5703125" style="63" customWidth="1"/>
    <col min="12287" max="12538" width="11.42578125" style="63"/>
    <col min="12539" max="12539" width="13.42578125" style="63" customWidth="1"/>
    <col min="12540" max="12540" width="45" style="63" customWidth="1"/>
    <col min="12541" max="12541" width="31.28515625" style="63" customWidth="1"/>
    <col min="12542" max="12542" width="29.5703125" style="63" customWidth="1"/>
    <col min="12543" max="12794" width="11.42578125" style="63"/>
    <col min="12795" max="12795" width="13.42578125" style="63" customWidth="1"/>
    <col min="12796" max="12796" width="45" style="63" customWidth="1"/>
    <col min="12797" max="12797" width="31.28515625" style="63" customWidth="1"/>
    <col min="12798" max="12798" width="29.5703125" style="63" customWidth="1"/>
    <col min="12799" max="13050" width="11.42578125" style="63"/>
    <col min="13051" max="13051" width="13.42578125" style="63" customWidth="1"/>
    <col min="13052" max="13052" width="45" style="63" customWidth="1"/>
    <col min="13053" max="13053" width="31.28515625" style="63" customWidth="1"/>
    <col min="13054" max="13054" width="29.5703125" style="63" customWidth="1"/>
    <col min="13055" max="13306" width="11.42578125" style="63"/>
    <col min="13307" max="13307" width="13.42578125" style="63" customWidth="1"/>
    <col min="13308" max="13308" width="45" style="63" customWidth="1"/>
    <col min="13309" max="13309" width="31.28515625" style="63" customWidth="1"/>
    <col min="13310" max="13310" width="29.5703125" style="63" customWidth="1"/>
    <col min="13311" max="13562" width="11.42578125" style="63"/>
    <col min="13563" max="13563" width="13.42578125" style="63" customWidth="1"/>
    <col min="13564" max="13564" width="45" style="63" customWidth="1"/>
    <col min="13565" max="13565" width="31.28515625" style="63" customWidth="1"/>
    <col min="13566" max="13566" width="29.5703125" style="63" customWidth="1"/>
    <col min="13567" max="13818" width="11.42578125" style="63"/>
    <col min="13819" max="13819" width="13.42578125" style="63" customWidth="1"/>
    <col min="13820" max="13820" width="45" style="63" customWidth="1"/>
    <col min="13821" max="13821" width="31.28515625" style="63" customWidth="1"/>
    <col min="13822" max="13822" width="29.5703125" style="63" customWidth="1"/>
    <col min="13823" max="14074" width="11.42578125" style="63"/>
    <col min="14075" max="14075" width="13.42578125" style="63" customWidth="1"/>
    <col min="14076" max="14076" width="45" style="63" customWidth="1"/>
    <col min="14077" max="14077" width="31.28515625" style="63" customWidth="1"/>
    <col min="14078" max="14078" width="29.5703125" style="63" customWidth="1"/>
    <col min="14079" max="14330" width="11.42578125" style="63"/>
    <col min="14331" max="14331" width="13.42578125" style="63" customWidth="1"/>
    <col min="14332" max="14332" width="45" style="63" customWidth="1"/>
    <col min="14333" max="14333" width="31.28515625" style="63" customWidth="1"/>
    <col min="14334" max="14334" width="29.5703125" style="63" customWidth="1"/>
    <col min="14335" max="14586" width="11.42578125" style="63"/>
    <col min="14587" max="14587" width="13.42578125" style="63" customWidth="1"/>
    <col min="14588" max="14588" width="45" style="63" customWidth="1"/>
    <col min="14589" max="14589" width="31.28515625" style="63" customWidth="1"/>
    <col min="14590" max="14590" width="29.5703125" style="63" customWidth="1"/>
    <col min="14591" max="14842" width="11.42578125" style="63"/>
    <col min="14843" max="14843" width="13.42578125" style="63" customWidth="1"/>
    <col min="14844" max="14844" width="45" style="63" customWidth="1"/>
    <col min="14845" max="14845" width="31.28515625" style="63" customWidth="1"/>
    <col min="14846" max="14846" width="29.5703125" style="63" customWidth="1"/>
    <col min="14847" max="15098" width="11.42578125" style="63"/>
    <col min="15099" max="15099" width="13.42578125" style="63" customWidth="1"/>
    <col min="15100" max="15100" width="45" style="63" customWidth="1"/>
    <col min="15101" max="15101" width="31.28515625" style="63" customWidth="1"/>
    <col min="15102" max="15102" width="29.5703125" style="63" customWidth="1"/>
    <col min="15103" max="15354" width="11.42578125" style="63"/>
    <col min="15355" max="15355" width="13.42578125" style="63" customWidth="1"/>
    <col min="15356" max="15356" width="45" style="63" customWidth="1"/>
    <col min="15357" max="15357" width="31.28515625" style="63" customWidth="1"/>
    <col min="15358" max="15358" width="29.5703125" style="63" customWidth="1"/>
    <col min="15359" max="15610" width="11.42578125" style="63"/>
    <col min="15611" max="15611" width="13.42578125" style="63" customWidth="1"/>
    <col min="15612" max="15612" width="45" style="63" customWidth="1"/>
    <col min="15613" max="15613" width="31.28515625" style="63" customWidth="1"/>
    <col min="15614" max="15614" width="29.5703125" style="63" customWidth="1"/>
    <col min="15615" max="15866" width="11.42578125" style="63"/>
    <col min="15867" max="15867" width="13.42578125" style="63" customWidth="1"/>
    <col min="15868" max="15868" width="45" style="63" customWidth="1"/>
    <col min="15869" max="15869" width="31.28515625" style="63" customWidth="1"/>
    <col min="15870" max="15870" width="29.5703125" style="63" customWidth="1"/>
    <col min="15871" max="16122" width="11.42578125" style="63"/>
    <col min="16123" max="16123" width="13.42578125" style="63" customWidth="1"/>
    <col min="16124" max="16124" width="45" style="63" customWidth="1"/>
    <col min="16125" max="16125" width="31.28515625" style="63" customWidth="1"/>
    <col min="16126" max="16126" width="29.5703125" style="63" customWidth="1"/>
    <col min="16127" max="16384" width="11.42578125" style="63"/>
  </cols>
  <sheetData>
    <row r="1" spans="2:6" ht="18" x14ac:dyDescent="0.25">
      <c r="B1" s="116" t="s">
        <v>49</v>
      </c>
      <c r="C1" s="116"/>
      <c r="D1" s="116"/>
      <c r="E1" s="116"/>
      <c r="F1" s="116"/>
    </row>
    <row r="2" spans="2:6" ht="16.5" customHeight="1" x14ac:dyDescent="0.25">
      <c r="B2" s="116" t="s">
        <v>223</v>
      </c>
      <c r="C2" s="116"/>
      <c r="D2" s="116"/>
      <c r="E2" s="116"/>
      <c r="F2" s="116"/>
    </row>
    <row r="3" spans="2:6" s="7" customFormat="1" ht="15" customHeight="1" x14ac:dyDescent="0.25">
      <c r="B3" s="116" t="s">
        <v>9</v>
      </c>
      <c r="C3" s="116"/>
      <c r="D3" s="116"/>
      <c r="E3" s="116"/>
      <c r="F3" s="116"/>
    </row>
    <row r="4" spans="2:6" ht="18.75" customHeight="1" x14ac:dyDescent="0.25">
      <c r="B4" s="116" t="s">
        <v>27</v>
      </c>
      <c r="C4" s="116"/>
      <c r="D4" s="116"/>
      <c r="E4" s="116"/>
      <c r="F4" s="116"/>
    </row>
    <row r="5" spans="2:6" ht="18.75" customHeight="1" x14ac:dyDescent="0.25">
      <c r="B5" s="52"/>
      <c r="C5" s="52"/>
      <c r="D5" s="52"/>
      <c r="E5" s="52"/>
      <c r="F5" s="52"/>
    </row>
    <row r="6" spans="2:6" ht="15" x14ac:dyDescent="0.25">
      <c r="B6" s="140" t="s">
        <v>0</v>
      </c>
      <c r="C6" s="142"/>
      <c r="D6" s="203" t="s">
        <v>178</v>
      </c>
      <c r="E6" s="136" t="s">
        <v>24</v>
      </c>
      <c r="F6" s="136"/>
    </row>
    <row r="7" spans="2:6" ht="15" x14ac:dyDescent="0.25">
      <c r="B7" s="143"/>
      <c r="C7" s="145"/>
      <c r="D7" s="204"/>
      <c r="E7" s="57" t="s">
        <v>25</v>
      </c>
      <c r="F7" s="57" t="s">
        <v>26</v>
      </c>
    </row>
    <row r="8" spans="2:6" s="77" customFormat="1" ht="62.25" customHeight="1" x14ac:dyDescent="0.2">
      <c r="B8" s="228" t="s">
        <v>227</v>
      </c>
      <c r="C8" s="229"/>
      <c r="D8" s="16"/>
      <c r="E8" s="13"/>
      <c r="F8" s="13"/>
    </row>
    <row r="9" spans="2:6" s="77" customFormat="1" ht="15" x14ac:dyDescent="0.2">
      <c r="B9" s="160" t="s">
        <v>226</v>
      </c>
      <c r="C9" s="161"/>
      <c r="D9" s="16"/>
      <c r="E9" s="13"/>
      <c r="F9" s="13"/>
    </row>
    <row r="10" spans="2:6" s="77" customFormat="1" ht="15" x14ac:dyDescent="0.25">
      <c r="B10" s="20" t="s">
        <v>7</v>
      </c>
      <c r="C10" s="21">
        <v>0</v>
      </c>
      <c r="D10" s="234">
        <v>200</v>
      </c>
      <c r="E10" s="234"/>
      <c r="F10" s="234"/>
    </row>
    <row r="11" spans="2:6" s="77" customFormat="1" ht="15" x14ac:dyDescent="0.25">
      <c r="B11" s="22" t="s">
        <v>229</v>
      </c>
      <c r="C11" s="23">
        <v>25</v>
      </c>
      <c r="D11" s="235"/>
      <c r="E11" s="235"/>
      <c r="F11" s="235"/>
    </row>
    <row r="12" spans="2:6" s="77" customFormat="1" ht="15" x14ac:dyDescent="0.25">
      <c r="B12" s="22" t="s">
        <v>228</v>
      </c>
      <c r="C12" s="23">
        <v>50</v>
      </c>
      <c r="D12" s="235"/>
      <c r="E12" s="235"/>
      <c r="F12" s="235"/>
    </row>
    <row r="13" spans="2:6" s="88" customFormat="1" ht="15" x14ac:dyDescent="0.25">
      <c r="B13" s="22" t="s">
        <v>243</v>
      </c>
      <c r="C13" s="23">
        <v>100</v>
      </c>
      <c r="D13" s="235"/>
      <c r="E13" s="235"/>
      <c r="F13" s="235"/>
    </row>
    <row r="14" spans="2:6" s="88" customFormat="1" ht="15" x14ac:dyDescent="0.25">
      <c r="B14" s="22" t="s">
        <v>244</v>
      </c>
      <c r="C14" s="23">
        <v>200</v>
      </c>
      <c r="D14" s="236"/>
      <c r="E14" s="236"/>
      <c r="F14" s="236"/>
    </row>
    <row r="15" spans="2:6" s="88" customFormat="1" ht="45.75" customHeight="1" x14ac:dyDescent="0.25">
      <c r="B15" s="228" t="s">
        <v>224</v>
      </c>
      <c r="C15" s="229"/>
      <c r="D15" s="17">
        <v>20</v>
      </c>
      <c r="E15" s="76"/>
      <c r="F15" s="76"/>
    </row>
    <row r="16" spans="2:6" s="88" customFormat="1" ht="52.5" customHeight="1" x14ac:dyDescent="0.25">
      <c r="B16" s="228" t="s">
        <v>225</v>
      </c>
      <c r="C16" s="229"/>
      <c r="D16" s="17">
        <v>20</v>
      </c>
      <c r="E16" s="76"/>
      <c r="F16" s="76"/>
    </row>
    <row r="17" spans="2:8" s="88" customFormat="1" ht="48" customHeight="1" x14ac:dyDescent="0.25">
      <c r="B17" s="228" t="s">
        <v>230</v>
      </c>
      <c r="C17" s="229"/>
      <c r="D17" s="17">
        <v>30</v>
      </c>
      <c r="E17" s="76"/>
      <c r="F17" s="76"/>
    </row>
    <row r="18" spans="2:8" s="88" customFormat="1" ht="56.25" customHeight="1" x14ac:dyDescent="0.25">
      <c r="B18" s="228" t="s">
        <v>231</v>
      </c>
      <c r="C18" s="230"/>
      <c r="D18" s="17">
        <v>30</v>
      </c>
      <c r="E18" s="76"/>
      <c r="F18" s="76"/>
    </row>
    <row r="19" spans="2:8" s="88" customFormat="1" ht="87.75" customHeight="1" x14ac:dyDescent="0.25">
      <c r="B19" s="231" t="s">
        <v>239</v>
      </c>
      <c r="C19" s="229"/>
      <c r="D19" s="28">
        <v>30</v>
      </c>
      <c r="E19" s="74"/>
      <c r="F19" s="74"/>
      <c r="H19" s="89"/>
    </row>
    <row r="20" spans="2:8" s="88" customFormat="1" ht="63" customHeight="1" x14ac:dyDescent="0.25">
      <c r="B20" s="231" t="s">
        <v>240</v>
      </c>
      <c r="C20" s="237"/>
      <c r="D20" s="28">
        <v>30</v>
      </c>
      <c r="E20" s="74"/>
      <c r="F20" s="74"/>
      <c r="H20" s="89"/>
    </row>
    <row r="21" spans="2:8" s="88" customFormat="1" ht="78.75" customHeight="1" x14ac:dyDescent="0.25">
      <c r="B21" s="231" t="s">
        <v>245</v>
      </c>
      <c r="C21" s="237"/>
      <c r="D21" s="28">
        <v>30</v>
      </c>
      <c r="E21" s="74"/>
      <c r="F21" s="74"/>
      <c r="H21" s="89"/>
    </row>
    <row r="22" spans="2:8" s="88" customFormat="1" ht="107.25" customHeight="1" x14ac:dyDescent="0.25">
      <c r="B22" s="231" t="s">
        <v>242</v>
      </c>
      <c r="C22" s="229"/>
      <c r="D22" s="28">
        <v>30</v>
      </c>
      <c r="E22" s="74"/>
      <c r="F22" s="74"/>
      <c r="H22" s="89"/>
    </row>
    <row r="23" spans="2:8" s="88" customFormat="1" ht="107.25" customHeight="1" x14ac:dyDescent="0.25">
      <c r="B23" s="231" t="s">
        <v>241</v>
      </c>
      <c r="C23" s="229"/>
      <c r="D23" s="28">
        <v>30</v>
      </c>
      <c r="E23" s="74"/>
      <c r="F23" s="74"/>
      <c r="H23" s="89"/>
    </row>
    <row r="24" spans="2:8" s="88" customFormat="1" ht="76.5" customHeight="1" x14ac:dyDescent="0.25">
      <c r="B24" s="232" t="s">
        <v>233</v>
      </c>
      <c r="C24" s="233"/>
      <c r="D24" s="28">
        <v>50</v>
      </c>
      <c r="E24" s="74"/>
      <c r="F24" s="74"/>
      <c r="H24" s="89"/>
    </row>
    <row r="25" spans="2:8" ht="21" customHeight="1" x14ac:dyDescent="0.25">
      <c r="B25" s="180" t="s">
        <v>11</v>
      </c>
      <c r="C25" s="180"/>
      <c r="D25" s="91">
        <f>SUM(D10:D24)</f>
        <v>500</v>
      </c>
    </row>
    <row r="26" spans="2:8" s="77" customFormat="1" ht="14.25" x14ac:dyDescent="0.25"/>
    <row r="27" spans="2:8" ht="19.5" customHeight="1" x14ac:dyDescent="0.25">
      <c r="D27" s="63"/>
    </row>
    <row r="28" spans="2:8" ht="47.25" customHeight="1" x14ac:dyDescent="0.25">
      <c r="D28" s="63"/>
    </row>
    <row r="29" spans="2:8" ht="47.25" customHeight="1" x14ac:dyDescent="0.25">
      <c r="D29" s="63"/>
    </row>
  </sheetData>
  <mergeCells count="23">
    <mergeCell ref="D10:D14"/>
    <mergeCell ref="E10:E14"/>
    <mergeCell ref="F10:F14"/>
    <mergeCell ref="B21:C21"/>
    <mergeCell ref="B20:C20"/>
    <mergeCell ref="B1:F1"/>
    <mergeCell ref="B2:F2"/>
    <mergeCell ref="B3:F3"/>
    <mergeCell ref="B4:F4"/>
    <mergeCell ref="B6:C7"/>
    <mergeCell ref="D6:D7"/>
    <mergeCell ref="E6:F6"/>
    <mergeCell ref="B9:C9"/>
    <mergeCell ref="B8:C8"/>
    <mergeCell ref="B25:C25"/>
    <mergeCell ref="B17:C17"/>
    <mergeCell ref="B18:C18"/>
    <mergeCell ref="B15:C15"/>
    <mergeCell ref="B19:C19"/>
    <mergeCell ref="B16:C16"/>
    <mergeCell ref="B22:C22"/>
    <mergeCell ref="B23:C23"/>
    <mergeCell ref="B24:C24"/>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13"/>
  <sheetViews>
    <sheetView showGridLines="0" zoomScaleNormal="100" zoomScaleSheetLayoutView="100" workbookViewId="0">
      <selection activeCell="A11" sqref="A11:XFD11"/>
    </sheetView>
  </sheetViews>
  <sheetFormatPr baseColWidth="10" defaultRowHeight="47.25" customHeight="1" x14ac:dyDescent="0.25"/>
  <cols>
    <col min="1" max="1" width="11.42578125" style="2"/>
    <col min="2" max="2" width="13.42578125" style="2" customWidth="1"/>
    <col min="3" max="3" width="40.2851562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16" t="s">
        <v>49</v>
      </c>
      <c r="C1" s="116"/>
      <c r="D1" s="116"/>
      <c r="E1" s="116"/>
      <c r="F1" s="116"/>
    </row>
    <row r="2" spans="2:6" ht="16.5" customHeight="1" x14ac:dyDescent="0.25">
      <c r="B2" s="116" t="s">
        <v>222</v>
      </c>
      <c r="C2" s="116"/>
      <c r="D2" s="116"/>
      <c r="E2" s="116"/>
      <c r="F2" s="116"/>
    </row>
    <row r="3" spans="2:6" s="6" customFormat="1" ht="15" customHeight="1" x14ac:dyDescent="0.25">
      <c r="B3" s="116" t="s">
        <v>9</v>
      </c>
      <c r="C3" s="116"/>
      <c r="D3" s="116"/>
      <c r="E3" s="116"/>
      <c r="F3" s="116"/>
    </row>
    <row r="4" spans="2:6" ht="16.5" customHeight="1" x14ac:dyDescent="0.25">
      <c r="B4" s="116" t="s">
        <v>27</v>
      </c>
      <c r="C4" s="116"/>
      <c r="D4" s="116"/>
      <c r="E4" s="116"/>
      <c r="F4" s="116"/>
    </row>
    <row r="5" spans="2:6" ht="16.5" customHeight="1" x14ac:dyDescent="0.25">
      <c r="B5" s="51"/>
      <c r="C5" s="51"/>
      <c r="D5" s="51"/>
      <c r="E5" s="51"/>
      <c r="F5" s="51"/>
    </row>
    <row r="6" spans="2:6" ht="16.5" customHeight="1" x14ac:dyDescent="0.25">
      <c r="B6" s="140" t="s">
        <v>0</v>
      </c>
      <c r="C6" s="142"/>
      <c r="D6" s="203" t="s">
        <v>178</v>
      </c>
      <c r="E6" s="136" t="s">
        <v>24</v>
      </c>
      <c r="F6" s="136"/>
    </row>
    <row r="7" spans="2:6" ht="16.5" x14ac:dyDescent="0.25">
      <c r="B7" s="143"/>
      <c r="C7" s="145"/>
      <c r="D7" s="204"/>
      <c r="E7" s="57" t="s">
        <v>25</v>
      </c>
      <c r="F7" s="57" t="s">
        <v>26</v>
      </c>
    </row>
    <row r="8" spans="2:6" s="3" customFormat="1" ht="44.25" customHeight="1" x14ac:dyDescent="0.25">
      <c r="B8" s="228" t="s">
        <v>207</v>
      </c>
      <c r="C8" s="229"/>
      <c r="D8" s="16">
        <v>250</v>
      </c>
      <c r="E8" s="12"/>
      <c r="F8" s="12"/>
    </row>
    <row r="9" spans="2:6" s="4" customFormat="1" ht="42.75" customHeight="1" x14ac:dyDescent="0.25">
      <c r="B9" s="228" t="s">
        <v>232</v>
      </c>
      <c r="C9" s="229"/>
      <c r="D9" s="17">
        <v>250</v>
      </c>
      <c r="E9" s="12"/>
      <c r="F9" s="12"/>
    </row>
    <row r="10" spans="2:6" ht="21" customHeight="1" x14ac:dyDescent="0.25">
      <c r="B10" s="180" t="s">
        <v>11</v>
      </c>
      <c r="C10" s="180"/>
      <c r="D10" s="73">
        <f>SUM(D8:D9)</f>
        <v>500</v>
      </c>
    </row>
    <row r="11" spans="2:6" ht="24" customHeight="1" x14ac:dyDescent="0.25">
      <c r="D11" s="2"/>
    </row>
    <row r="12" spans="2:6" ht="47.25" customHeight="1" x14ac:dyDescent="0.25">
      <c r="D12" s="2"/>
    </row>
    <row r="13" spans="2:6" ht="47.25" customHeight="1" x14ac:dyDescent="0.25">
      <c r="D13" s="2"/>
    </row>
  </sheetData>
  <mergeCells count="10">
    <mergeCell ref="B8:C8"/>
    <mergeCell ref="B9:C9"/>
    <mergeCell ref="B10:C10"/>
    <mergeCell ref="B1:F1"/>
    <mergeCell ref="B2:F2"/>
    <mergeCell ref="B3:F3"/>
    <mergeCell ref="B4:F4"/>
    <mergeCell ref="B6:C7"/>
    <mergeCell ref="D6:D7"/>
    <mergeCell ref="E6:F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1"/>
  <sheetViews>
    <sheetView showGridLines="0" zoomScaleNormal="100" zoomScaleSheetLayoutView="100" workbookViewId="0">
      <selection activeCell="B12" sqref="B12:C12"/>
    </sheetView>
  </sheetViews>
  <sheetFormatPr baseColWidth="10" defaultRowHeight="47.25" customHeight="1" x14ac:dyDescent="0.25"/>
  <cols>
    <col min="1" max="1" width="11.42578125" style="2"/>
    <col min="2" max="2" width="13.42578125" style="2" customWidth="1"/>
    <col min="3" max="3" width="57.7109375" style="2" customWidth="1"/>
    <col min="4" max="4" width="15.42578125" style="5" customWidth="1"/>
    <col min="5" max="250" width="11.42578125" style="2"/>
    <col min="251" max="251" width="13.42578125" style="2" customWidth="1"/>
    <col min="252" max="252" width="45" style="2" customWidth="1"/>
    <col min="253" max="253" width="31.28515625" style="2" customWidth="1"/>
    <col min="254" max="254" width="29.5703125" style="2" customWidth="1"/>
    <col min="255" max="506" width="11.42578125" style="2"/>
    <col min="507" max="507" width="13.42578125" style="2" customWidth="1"/>
    <col min="508" max="508" width="45" style="2" customWidth="1"/>
    <col min="509" max="509" width="31.28515625" style="2" customWidth="1"/>
    <col min="510" max="510" width="29.5703125" style="2" customWidth="1"/>
    <col min="511" max="762" width="11.42578125" style="2"/>
    <col min="763" max="763" width="13.42578125" style="2" customWidth="1"/>
    <col min="764" max="764" width="45" style="2" customWidth="1"/>
    <col min="765" max="765" width="31.28515625" style="2" customWidth="1"/>
    <col min="766" max="766" width="29.5703125" style="2" customWidth="1"/>
    <col min="767" max="1018" width="11.42578125" style="2"/>
    <col min="1019" max="1019" width="13.42578125" style="2" customWidth="1"/>
    <col min="1020" max="1020" width="45" style="2" customWidth="1"/>
    <col min="1021" max="1021" width="31.28515625" style="2" customWidth="1"/>
    <col min="1022" max="1022" width="29.5703125" style="2" customWidth="1"/>
    <col min="1023" max="1274" width="11.42578125" style="2"/>
    <col min="1275" max="1275" width="13.42578125" style="2" customWidth="1"/>
    <col min="1276" max="1276" width="45" style="2" customWidth="1"/>
    <col min="1277" max="1277" width="31.28515625" style="2" customWidth="1"/>
    <col min="1278" max="1278" width="29.5703125" style="2" customWidth="1"/>
    <col min="1279" max="1530" width="11.42578125" style="2"/>
    <col min="1531" max="1531" width="13.42578125" style="2" customWidth="1"/>
    <col min="1532" max="1532" width="45" style="2" customWidth="1"/>
    <col min="1533" max="1533" width="31.28515625" style="2" customWidth="1"/>
    <col min="1534" max="1534" width="29.5703125" style="2" customWidth="1"/>
    <col min="1535" max="1786" width="11.42578125" style="2"/>
    <col min="1787" max="1787" width="13.42578125" style="2" customWidth="1"/>
    <col min="1788" max="1788" width="45" style="2" customWidth="1"/>
    <col min="1789" max="1789" width="31.28515625" style="2" customWidth="1"/>
    <col min="1790" max="1790" width="29.5703125" style="2" customWidth="1"/>
    <col min="1791" max="2042" width="11.42578125" style="2"/>
    <col min="2043" max="2043" width="13.42578125" style="2" customWidth="1"/>
    <col min="2044" max="2044" width="45" style="2" customWidth="1"/>
    <col min="2045" max="2045" width="31.28515625" style="2" customWidth="1"/>
    <col min="2046" max="2046" width="29.5703125" style="2" customWidth="1"/>
    <col min="2047" max="2298" width="11.42578125" style="2"/>
    <col min="2299" max="2299" width="13.42578125" style="2" customWidth="1"/>
    <col min="2300" max="2300" width="45" style="2" customWidth="1"/>
    <col min="2301" max="2301" width="31.28515625" style="2" customWidth="1"/>
    <col min="2302" max="2302" width="29.5703125" style="2" customWidth="1"/>
    <col min="2303" max="2554" width="11.42578125" style="2"/>
    <col min="2555" max="2555" width="13.42578125" style="2" customWidth="1"/>
    <col min="2556" max="2556" width="45" style="2" customWidth="1"/>
    <col min="2557" max="2557" width="31.28515625" style="2" customWidth="1"/>
    <col min="2558" max="2558" width="29.5703125" style="2" customWidth="1"/>
    <col min="2559" max="2810" width="11.42578125" style="2"/>
    <col min="2811" max="2811" width="13.42578125" style="2" customWidth="1"/>
    <col min="2812" max="2812" width="45" style="2" customWidth="1"/>
    <col min="2813" max="2813" width="31.28515625" style="2" customWidth="1"/>
    <col min="2814" max="2814" width="29.5703125" style="2" customWidth="1"/>
    <col min="2815" max="3066" width="11.42578125" style="2"/>
    <col min="3067" max="3067" width="13.42578125" style="2" customWidth="1"/>
    <col min="3068" max="3068" width="45" style="2" customWidth="1"/>
    <col min="3069" max="3069" width="31.28515625" style="2" customWidth="1"/>
    <col min="3070" max="3070" width="29.5703125" style="2" customWidth="1"/>
    <col min="3071" max="3322" width="11.42578125" style="2"/>
    <col min="3323" max="3323" width="13.42578125" style="2" customWidth="1"/>
    <col min="3324" max="3324" width="45" style="2" customWidth="1"/>
    <col min="3325" max="3325" width="31.28515625" style="2" customWidth="1"/>
    <col min="3326" max="3326" width="29.5703125" style="2" customWidth="1"/>
    <col min="3327" max="3578" width="11.42578125" style="2"/>
    <col min="3579" max="3579" width="13.42578125" style="2" customWidth="1"/>
    <col min="3580" max="3580" width="45" style="2" customWidth="1"/>
    <col min="3581" max="3581" width="31.28515625" style="2" customWidth="1"/>
    <col min="3582" max="3582" width="29.5703125" style="2" customWidth="1"/>
    <col min="3583" max="3834" width="11.42578125" style="2"/>
    <col min="3835" max="3835" width="13.42578125" style="2" customWidth="1"/>
    <col min="3836" max="3836" width="45" style="2" customWidth="1"/>
    <col min="3837" max="3837" width="31.28515625" style="2" customWidth="1"/>
    <col min="3838" max="3838" width="29.5703125" style="2" customWidth="1"/>
    <col min="3839" max="4090" width="11.42578125" style="2"/>
    <col min="4091" max="4091" width="13.42578125" style="2" customWidth="1"/>
    <col min="4092" max="4092" width="45" style="2" customWidth="1"/>
    <col min="4093" max="4093" width="31.28515625" style="2" customWidth="1"/>
    <col min="4094" max="4094" width="29.5703125" style="2" customWidth="1"/>
    <col min="4095" max="4346" width="11.42578125" style="2"/>
    <col min="4347" max="4347" width="13.42578125" style="2" customWidth="1"/>
    <col min="4348" max="4348" width="45" style="2" customWidth="1"/>
    <col min="4349" max="4349" width="31.28515625" style="2" customWidth="1"/>
    <col min="4350" max="4350" width="29.5703125" style="2" customWidth="1"/>
    <col min="4351" max="4602" width="11.42578125" style="2"/>
    <col min="4603" max="4603" width="13.42578125" style="2" customWidth="1"/>
    <col min="4604" max="4604" width="45" style="2" customWidth="1"/>
    <col min="4605" max="4605" width="31.28515625" style="2" customWidth="1"/>
    <col min="4606" max="4606" width="29.5703125" style="2" customWidth="1"/>
    <col min="4607" max="4858" width="11.42578125" style="2"/>
    <col min="4859" max="4859" width="13.42578125" style="2" customWidth="1"/>
    <col min="4860" max="4860" width="45" style="2" customWidth="1"/>
    <col min="4861" max="4861" width="31.28515625" style="2" customWidth="1"/>
    <col min="4862" max="4862" width="29.5703125" style="2" customWidth="1"/>
    <col min="4863" max="5114" width="11.42578125" style="2"/>
    <col min="5115" max="5115" width="13.42578125" style="2" customWidth="1"/>
    <col min="5116" max="5116" width="45" style="2" customWidth="1"/>
    <col min="5117" max="5117" width="31.28515625" style="2" customWidth="1"/>
    <col min="5118" max="5118" width="29.5703125" style="2" customWidth="1"/>
    <col min="5119" max="5370" width="11.42578125" style="2"/>
    <col min="5371" max="5371" width="13.42578125" style="2" customWidth="1"/>
    <col min="5372" max="5372" width="45" style="2" customWidth="1"/>
    <col min="5373" max="5373" width="31.28515625" style="2" customWidth="1"/>
    <col min="5374" max="5374" width="29.5703125" style="2" customWidth="1"/>
    <col min="5375" max="5626" width="11.42578125" style="2"/>
    <col min="5627" max="5627" width="13.42578125" style="2" customWidth="1"/>
    <col min="5628" max="5628" width="45" style="2" customWidth="1"/>
    <col min="5629" max="5629" width="31.28515625" style="2" customWidth="1"/>
    <col min="5630" max="5630" width="29.5703125" style="2" customWidth="1"/>
    <col min="5631" max="5882" width="11.42578125" style="2"/>
    <col min="5883" max="5883" width="13.42578125" style="2" customWidth="1"/>
    <col min="5884" max="5884" width="45" style="2" customWidth="1"/>
    <col min="5885" max="5885" width="31.28515625" style="2" customWidth="1"/>
    <col min="5886" max="5886" width="29.5703125" style="2" customWidth="1"/>
    <col min="5887" max="6138" width="11.42578125" style="2"/>
    <col min="6139" max="6139" width="13.42578125" style="2" customWidth="1"/>
    <col min="6140" max="6140" width="45" style="2" customWidth="1"/>
    <col min="6141" max="6141" width="31.28515625" style="2" customWidth="1"/>
    <col min="6142" max="6142" width="29.5703125" style="2" customWidth="1"/>
    <col min="6143" max="6394" width="11.42578125" style="2"/>
    <col min="6395" max="6395" width="13.42578125" style="2" customWidth="1"/>
    <col min="6396" max="6396" width="45" style="2" customWidth="1"/>
    <col min="6397" max="6397" width="31.28515625" style="2" customWidth="1"/>
    <col min="6398" max="6398" width="29.5703125" style="2" customWidth="1"/>
    <col min="6399" max="6650" width="11.42578125" style="2"/>
    <col min="6651" max="6651" width="13.42578125" style="2" customWidth="1"/>
    <col min="6652" max="6652" width="45" style="2" customWidth="1"/>
    <col min="6653" max="6653" width="31.28515625" style="2" customWidth="1"/>
    <col min="6654" max="6654" width="29.5703125" style="2" customWidth="1"/>
    <col min="6655" max="6906" width="11.42578125" style="2"/>
    <col min="6907" max="6907" width="13.42578125" style="2" customWidth="1"/>
    <col min="6908" max="6908" width="45" style="2" customWidth="1"/>
    <col min="6909" max="6909" width="31.28515625" style="2" customWidth="1"/>
    <col min="6910" max="6910" width="29.5703125" style="2" customWidth="1"/>
    <col min="6911" max="7162" width="11.42578125" style="2"/>
    <col min="7163" max="7163" width="13.42578125" style="2" customWidth="1"/>
    <col min="7164" max="7164" width="45" style="2" customWidth="1"/>
    <col min="7165" max="7165" width="31.28515625" style="2" customWidth="1"/>
    <col min="7166" max="7166" width="29.5703125" style="2" customWidth="1"/>
    <col min="7167" max="7418" width="11.42578125" style="2"/>
    <col min="7419" max="7419" width="13.42578125" style="2" customWidth="1"/>
    <col min="7420" max="7420" width="45" style="2" customWidth="1"/>
    <col min="7421" max="7421" width="31.28515625" style="2" customWidth="1"/>
    <col min="7422" max="7422" width="29.5703125" style="2" customWidth="1"/>
    <col min="7423" max="7674" width="11.42578125" style="2"/>
    <col min="7675" max="7675" width="13.42578125" style="2" customWidth="1"/>
    <col min="7676" max="7676" width="45" style="2" customWidth="1"/>
    <col min="7677" max="7677" width="31.28515625" style="2" customWidth="1"/>
    <col min="7678" max="7678" width="29.5703125" style="2" customWidth="1"/>
    <col min="7679" max="7930" width="11.42578125" style="2"/>
    <col min="7931" max="7931" width="13.42578125" style="2" customWidth="1"/>
    <col min="7932" max="7932" width="45" style="2" customWidth="1"/>
    <col min="7933" max="7933" width="31.28515625" style="2" customWidth="1"/>
    <col min="7934" max="7934" width="29.5703125" style="2" customWidth="1"/>
    <col min="7935" max="8186" width="11.42578125" style="2"/>
    <col min="8187" max="8187" width="13.42578125" style="2" customWidth="1"/>
    <col min="8188" max="8188" width="45" style="2" customWidth="1"/>
    <col min="8189" max="8189" width="31.28515625" style="2" customWidth="1"/>
    <col min="8190" max="8190" width="29.5703125" style="2" customWidth="1"/>
    <col min="8191" max="8442" width="11.42578125" style="2"/>
    <col min="8443" max="8443" width="13.42578125" style="2" customWidth="1"/>
    <col min="8444" max="8444" width="45" style="2" customWidth="1"/>
    <col min="8445" max="8445" width="31.28515625" style="2" customWidth="1"/>
    <col min="8446" max="8446" width="29.5703125" style="2" customWidth="1"/>
    <col min="8447" max="8698" width="11.42578125" style="2"/>
    <col min="8699" max="8699" width="13.42578125" style="2" customWidth="1"/>
    <col min="8700" max="8700" width="45" style="2" customWidth="1"/>
    <col min="8701" max="8701" width="31.28515625" style="2" customWidth="1"/>
    <col min="8702" max="8702" width="29.5703125" style="2" customWidth="1"/>
    <col min="8703" max="8954" width="11.42578125" style="2"/>
    <col min="8955" max="8955" width="13.42578125" style="2" customWidth="1"/>
    <col min="8956" max="8956" width="45" style="2" customWidth="1"/>
    <col min="8957" max="8957" width="31.28515625" style="2" customWidth="1"/>
    <col min="8958" max="8958" width="29.5703125" style="2" customWidth="1"/>
    <col min="8959" max="9210" width="11.42578125" style="2"/>
    <col min="9211" max="9211" width="13.42578125" style="2" customWidth="1"/>
    <col min="9212" max="9212" width="45" style="2" customWidth="1"/>
    <col min="9213" max="9213" width="31.28515625" style="2" customWidth="1"/>
    <col min="9214" max="9214" width="29.5703125" style="2" customWidth="1"/>
    <col min="9215" max="9466" width="11.42578125" style="2"/>
    <col min="9467" max="9467" width="13.42578125" style="2" customWidth="1"/>
    <col min="9468" max="9468" width="45" style="2" customWidth="1"/>
    <col min="9469" max="9469" width="31.28515625" style="2" customWidth="1"/>
    <col min="9470" max="9470" width="29.5703125" style="2" customWidth="1"/>
    <col min="9471" max="9722" width="11.42578125" style="2"/>
    <col min="9723" max="9723" width="13.42578125" style="2" customWidth="1"/>
    <col min="9724" max="9724" width="45" style="2" customWidth="1"/>
    <col min="9725" max="9725" width="31.28515625" style="2" customWidth="1"/>
    <col min="9726" max="9726" width="29.5703125" style="2" customWidth="1"/>
    <col min="9727" max="9978" width="11.42578125" style="2"/>
    <col min="9979" max="9979" width="13.42578125" style="2" customWidth="1"/>
    <col min="9980" max="9980" width="45" style="2" customWidth="1"/>
    <col min="9981" max="9981" width="31.28515625" style="2" customWidth="1"/>
    <col min="9982" max="9982" width="29.5703125" style="2" customWidth="1"/>
    <col min="9983" max="10234" width="11.42578125" style="2"/>
    <col min="10235" max="10235" width="13.42578125" style="2" customWidth="1"/>
    <col min="10236" max="10236" width="45" style="2" customWidth="1"/>
    <col min="10237" max="10237" width="31.28515625" style="2" customWidth="1"/>
    <col min="10238" max="10238" width="29.5703125" style="2" customWidth="1"/>
    <col min="10239" max="10490" width="11.42578125" style="2"/>
    <col min="10491" max="10491" width="13.42578125" style="2" customWidth="1"/>
    <col min="10492" max="10492" width="45" style="2" customWidth="1"/>
    <col min="10493" max="10493" width="31.28515625" style="2" customWidth="1"/>
    <col min="10494" max="10494" width="29.5703125" style="2" customWidth="1"/>
    <col min="10495" max="10746" width="11.42578125" style="2"/>
    <col min="10747" max="10747" width="13.42578125" style="2" customWidth="1"/>
    <col min="10748" max="10748" width="45" style="2" customWidth="1"/>
    <col min="10749" max="10749" width="31.28515625" style="2" customWidth="1"/>
    <col min="10750" max="10750" width="29.5703125" style="2" customWidth="1"/>
    <col min="10751" max="11002" width="11.42578125" style="2"/>
    <col min="11003" max="11003" width="13.42578125" style="2" customWidth="1"/>
    <col min="11004" max="11004" width="45" style="2" customWidth="1"/>
    <col min="11005" max="11005" width="31.28515625" style="2" customWidth="1"/>
    <col min="11006" max="11006" width="29.5703125" style="2" customWidth="1"/>
    <col min="11007" max="11258" width="11.42578125" style="2"/>
    <col min="11259" max="11259" width="13.42578125" style="2" customWidth="1"/>
    <col min="11260" max="11260" width="45" style="2" customWidth="1"/>
    <col min="11261" max="11261" width="31.28515625" style="2" customWidth="1"/>
    <col min="11262" max="11262" width="29.5703125" style="2" customWidth="1"/>
    <col min="11263" max="11514" width="11.42578125" style="2"/>
    <col min="11515" max="11515" width="13.42578125" style="2" customWidth="1"/>
    <col min="11516" max="11516" width="45" style="2" customWidth="1"/>
    <col min="11517" max="11517" width="31.28515625" style="2" customWidth="1"/>
    <col min="11518" max="11518" width="29.5703125" style="2" customWidth="1"/>
    <col min="11519" max="11770" width="11.42578125" style="2"/>
    <col min="11771" max="11771" width="13.42578125" style="2" customWidth="1"/>
    <col min="11772" max="11772" width="45" style="2" customWidth="1"/>
    <col min="11773" max="11773" width="31.28515625" style="2" customWidth="1"/>
    <col min="11774" max="11774" width="29.5703125" style="2" customWidth="1"/>
    <col min="11775" max="12026" width="11.42578125" style="2"/>
    <col min="12027" max="12027" width="13.42578125" style="2" customWidth="1"/>
    <col min="12028" max="12028" width="45" style="2" customWidth="1"/>
    <col min="12029" max="12029" width="31.28515625" style="2" customWidth="1"/>
    <col min="12030" max="12030" width="29.5703125" style="2" customWidth="1"/>
    <col min="12031" max="12282" width="11.42578125" style="2"/>
    <col min="12283" max="12283" width="13.42578125" style="2" customWidth="1"/>
    <col min="12284" max="12284" width="45" style="2" customWidth="1"/>
    <col min="12285" max="12285" width="31.28515625" style="2" customWidth="1"/>
    <col min="12286" max="12286" width="29.5703125" style="2" customWidth="1"/>
    <col min="12287" max="12538" width="11.42578125" style="2"/>
    <col min="12539" max="12539" width="13.42578125" style="2" customWidth="1"/>
    <col min="12540" max="12540" width="45" style="2" customWidth="1"/>
    <col min="12541" max="12541" width="31.28515625" style="2" customWidth="1"/>
    <col min="12542" max="12542" width="29.5703125" style="2" customWidth="1"/>
    <col min="12543" max="12794" width="11.42578125" style="2"/>
    <col min="12795" max="12795" width="13.42578125" style="2" customWidth="1"/>
    <col min="12796" max="12796" width="45" style="2" customWidth="1"/>
    <col min="12797" max="12797" width="31.28515625" style="2" customWidth="1"/>
    <col min="12798" max="12798" width="29.5703125" style="2" customWidth="1"/>
    <col min="12799" max="13050" width="11.42578125" style="2"/>
    <col min="13051" max="13051" width="13.42578125" style="2" customWidth="1"/>
    <col min="13052" max="13052" width="45" style="2" customWidth="1"/>
    <col min="13053" max="13053" width="31.28515625" style="2" customWidth="1"/>
    <col min="13054" max="13054" width="29.5703125" style="2" customWidth="1"/>
    <col min="13055" max="13306" width="11.42578125" style="2"/>
    <col min="13307" max="13307" width="13.42578125" style="2" customWidth="1"/>
    <col min="13308" max="13308" width="45" style="2" customWidth="1"/>
    <col min="13309" max="13309" width="31.28515625" style="2" customWidth="1"/>
    <col min="13310" max="13310" width="29.5703125" style="2" customWidth="1"/>
    <col min="13311" max="13562" width="11.42578125" style="2"/>
    <col min="13563" max="13563" width="13.42578125" style="2" customWidth="1"/>
    <col min="13564" max="13564" width="45" style="2" customWidth="1"/>
    <col min="13565" max="13565" width="31.28515625" style="2" customWidth="1"/>
    <col min="13566" max="13566" width="29.5703125" style="2" customWidth="1"/>
    <col min="13567" max="13818" width="11.42578125" style="2"/>
    <col min="13819" max="13819" width="13.42578125" style="2" customWidth="1"/>
    <col min="13820" max="13820" width="45" style="2" customWidth="1"/>
    <col min="13821" max="13821" width="31.28515625" style="2" customWidth="1"/>
    <col min="13822" max="13822" width="29.5703125" style="2" customWidth="1"/>
    <col min="13823" max="14074" width="11.42578125" style="2"/>
    <col min="14075" max="14075" width="13.42578125" style="2" customWidth="1"/>
    <col min="14076" max="14076" width="45" style="2" customWidth="1"/>
    <col min="14077" max="14077" width="31.28515625" style="2" customWidth="1"/>
    <col min="14078" max="14078" width="29.5703125" style="2" customWidth="1"/>
    <col min="14079" max="14330" width="11.42578125" style="2"/>
    <col min="14331" max="14331" width="13.42578125" style="2" customWidth="1"/>
    <col min="14332" max="14332" width="45" style="2" customWidth="1"/>
    <col min="14333" max="14333" width="31.28515625" style="2" customWidth="1"/>
    <col min="14334" max="14334" width="29.5703125" style="2" customWidth="1"/>
    <col min="14335" max="14586" width="11.42578125" style="2"/>
    <col min="14587" max="14587" width="13.42578125" style="2" customWidth="1"/>
    <col min="14588" max="14588" width="45" style="2" customWidth="1"/>
    <col min="14589" max="14589" width="31.28515625" style="2" customWidth="1"/>
    <col min="14590" max="14590" width="29.5703125" style="2" customWidth="1"/>
    <col min="14591" max="14842" width="11.42578125" style="2"/>
    <col min="14843" max="14843" width="13.42578125" style="2" customWidth="1"/>
    <col min="14844" max="14844" width="45" style="2" customWidth="1"/>
    <col min="14845" max="14845" width="31.28515625" style="2" customWidth="1"/>
    <col min="14846" max="14846" width="29.5703125" style="2" customWidth="1"/>
    <col min="14847" max="15098" width="11.42578125" style="2"/>
    <col min="15099" max="15099" width="13.42578125" style="2" customWidth="1"/>
    <col min="15100" max="15100" width="45" style="2" customWidth="1"/>
    <col min="15101" max="15101" width="31.28515625" style="2" customWidth="1"/>
    <col min="15102" max="15102" width="29.5703125" style="2" customWidth="1"/>
    <col min="15103" max="15354" width="11.42578125" style="2"/>
    <col min="15355" max="15355" width="13.42578125" style="2" customWidth="1"/>
    <col min="15356" max="15356" width="45" style="2" customWidth="1"/>
    <col min="15357" max="15357" width="31.28515625" style="2" customWidth="1"/>
    <col min="15358" max="15358" width="29.5703125" style="2" customWidth="1"/>
    <col min="15359" max="15610" width="11.42578125" style="2"/>
    <col min="15611" max="15611" width="13.42578125" style="2" customWidth="1"/>
    <col min="15612" max="15612" width="45" style="2" customWidth="1"/>
    <col min="15613" max="15613" width="31.28515625" style="2" customWidth="1"/>
    <col min="15614" max="15614" width="29.5703125" style="2" customWidth="1"/>
    <col min="15615" max="15866" width="11.42578125" style="2"/>
    <col min="15867" max="15867" width="13.42578125" style="2" customWidth="1"/>
    <col min="15868" max="15868" width="45" style="2" customWidth="1"/>
    <col min="15869" max="15869" width="31.28515625" style="2" customWidth="1"/>
    <col min="15870" max="15870" width="29.5703125" style="2" customWidth="1"/>
    <col min="15871" max="16122" width="11.42578125" style="2"/>
    <col min="16123" max="16123" width="13.42578125" style="2" customWidth="1"/>
    <col min="16124" max="16124" width="45" style="2" customWidth="1"/>
    <col min="16125" max="16125" width="31.28515625" style="2" customWidth="1"/>
    <col min="16126" max="16126" width="29.5703125" style="2" customWidth="1"/>
    <col min="16127" max="16384" width="11.42578125" style="2"/>
  </cols>
  <sheetData>
    <row r="1" spans="2:6" ht="18" x14ac:dyDescent="0.25">
      <c r="B1" s="116" t="s">
        <v>49</v>
      </c>
      <c r="C1" s="116"/>
      <c r="D1" s="116"/>
      <c r="E1" s="116"/>
      <c r="F1" s="116"/>
    </row>
    <row r="2" spans="2:6" ht="16.5" customHeight="1" x14ac:dyDescent="0.25">
      <c r="B2" s="116" t="s">
        <v>222</v>
      </c>
      <c r="C2" s="116"/>
      <c r="D2" s="116"/>
      <c r="E2" s="116"/>
      <c r="F2" s="116"/>
    </row>
    <row r="3" spans="2:6" s="6" customFormat="1" ht="15" customHeight="1" x14ac:dyDescent="0.25">
      <c r="B3" s="116" t="s">
        <v>9</v>
      </c>
      <c r="C3" s="116"/>
      <c r="D3" s="116"/>
      <c r="E3" s="116"/>
      <c r="F3" s="116"/>
    </row>
    <row r="4" spans="2:6" ht="16.5" customHeight="1" x14ac:dyDescent="0.25">
      <c r="B4" s="116" t="s">
        <v>27</v>
      </c>
      <c r="C4" s="116"/>
      <c r="D4" s="116"/>
      <c r="E4" s="116"/>
      <c r="F4" s="116"/>
    </row>
    <row r="5" spans="2:6" ht="16.5" customHeight="1" x14ac:dyDescent="0.25">
      <c r="B5" s="51"/>
      <c r="C5" s="51"/>
      <c r="D5" s="51"/>
      <c r="E5" s="51"/>
      <c r="F5" s="51"/>
    </row>
    <row r="6" spans="2:6" ht="16.5" customHeight="1" x14ac:dyDescent="0.25">
      <c r="B6" s="51"/>
      <c r="C6" s="51"/>
      <c r="D6" s="51"/>
      <c r="E6" s="51"/>
      <c r="F6" s="51"/>
    </row>
    <row r="7" spans="2:6" ht="16.5" x14ac:dyDescent="0.25">
      <c r="B7" s="184" t="s">
        <v>10</v>
      </c>
      <c r="C7" s="185"/>
      <c r="D7" s="190">
        <v>500</v>
      </c>
      <c r="E7" s="136" t="s">
        <v>24</v>
      </c>
      <c r="F7" s="136"/>
    </row>
    <row r="8" spans="2:6" ht="16.5" x14ac:dyDescent="0.25">
      <c r="B8" s="187"/>
      <c r="C8" s="188"/>
      <c r="D8" s="191"/>
      <c r="E8" s="57" t="s">
        <v>25</v>
      </c>
      <c r="F8" s="57" t="s">
        <v>26</v>
      </c>
    </row>
    <row r="9" spans="2:6" ht="75" customHeight="1" x14ac:dyDescent="0.25">
      <c r="B9" s="238" t="s">
        <v>236</v>
      </c>
      <c r="C9" s="239"/>
      <c r="D9" s="16">
        <v>50</v>
      </c>
      <c r="E9" s="71"/>
      <c r="F9" s="71"/>
    </row>
    <row r="10" spans="2:6" ht="27" customHeight="1" x14ac:dyDescent="0.25">
      <c r="B10" s="238" t="s">
        <v>237</v>
      </c>
      <c r="C10" s="239"/>
      <c r="D10" s="16">
        <v>50</v>
      </c>
      <c r="E10" s="71"/>
      <c r="F10" s="71"/>
    </row>
    <row r="11" spans="2:6" ht="62.25" customHeight="1" x14ac:dyDescent="0.25">
      <c r="B11" s="238" t="s">
        <v>238</v>
      </c>
      <c r="C11" s="239"/>
      <c r="D11" s="16">
        <v>50</v>
      </c>
      <c r="E11" s="71"/>
      <c r="F11" s="71"/>
    </row>
    <row r="12" spans="2:6" s="3" customFormat="1" ht="59.25" customHeight="1" x14ac:dyDescent="0.25">
      <c r="B12" s="238" t="s">
        <v>262</v>
      </c>
      <c r="C12" s="239"/>
      <c r="D12" s="16">
        <v>70</v>
      </c>
      <c r="E12" s="11"/>
      <c r="F12" s="11"/>
    </row>
    <row r="13" spans="2:6" s="3" customFormat="1" ht="63.75" customHeight="1" x14ac:dyDescent="0.25">
      <c r="B13" s="232" t="s">
        <v>233</v>
      </c>
      <c r="C13" s="233"/>
      <c r="D13" s="16">
        <v>70</v>
      </c>
      <c r="E13" s="11"/>
      <c r="F13" s="11"/>
    </row>
    <row r="14" spans="2:6" s="3" customFormat="1" ht="63.75" customHeight="1" x14ac:dyDescent="0.25">
      <c r="B14" s="232" t="s">
        <v>248</v>
      </c>
      <c r="C14" s="233"/>
      <c r="D14" s="16">
        <v>70</v>
      </c>
      <c r="E14" s="11"/>
      <c r="F14" s="11"/>
    </row>
    <row r="15" spans="2:6" s="3" customFormat="1" ht="63.75" customHeight="1" x14ac:dyDescent="0.25">
      <c r="B15" s="232" t="s">
        <v>234</v>
      </c>
      <c r="C15" s="233"/>
      <c r="D15" s="16">
        <v>70</v>
      </c>
      <c r="E15" s="11"/>
      <c r="F15" s="11"/>
    </row>
    <row r="16" spans="2:6" s="3" customFormat="1" ht="63.75" customHeight="1" x14ac:dyDescent="0.25">
      <c r="B16" s="232" t="s">
        <v>235</v>
      </c>
      <c r="C16" s="233"/>
      <c r="D16" s="16">
        <v>70</v>
      </c>
      <c r="E16" s="11"/>
      <c r="F16" s="11"/>
    </row>
    <row r="17" spans="2:4" ht="21" customHeight="1" x14ac:dyDescent="0.25">
      <c r="B17" s="180" t="s">
        <v>11</v>
      </c>
      <c r="C17" s="180"/>
      <c r="D17" s="73">
        <f>SUM(D9:D16)</f>
        <v>500</v>
      </c>
    </row>
    <row r="18" spans="2:4" s="3" customFormat="1" ht="16.5" x14ac:dyDescent="0.25"/>
    <row r="19" spans="2:4" ht="23.25" customHeight="1" x14ac:dyDescent="0.25">
      <c r="D19" s="2"/>
    </row>
    <row r="20" spans="2:4" ht="47.25" customHeight="1" x14ac:dyDescent="0.25">
      <c r="D20" s="2"/>
    </row>
    <row r="21" spans="2:4" ht="47.25" customHeight="1" x14ac:dyDescent="0.25">
      <c r="D21" s="2"/>
    </row>
  </sheetData>
  <mergeCells count="16">
    <mergeCell ref="B12:C12"/>
    <mergeCell ref="B14:C14"/>
    <mergeCell ref="B17:C17"/>
    <mergeCell ref="B1:F1"/>
    <mergeCell ref="B2:F2"/>
    <mergeCell ref="B3:F3"/>
    <mergeCell ref="B4:F4"/>
    <mergeCell ref="B7:C8"/>
    <mergeCell ref="D7:D8"/>
    <mergeCell ref="E7:F7"/>
    <mergeCell ref="B13:C13"/>
    <mergeCell ref="B15:C15"/>
    <mergeCell ref="B16:C16"/>
    <mergeCell ref="B9:C9"/>
    <mergeCell ref="B10:C10"/>
    <mergeCell ref="B11:C11"/>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H81"/>
  <sheetViews>
    <sheetView showGridLines="0" zoomScaleNormal="100" zoomScaleSheetLayoutView="85" workbookViewId="0">
      <selection activeCell="E24" sqref="E24"/>
    </sheetView>
  </sheetViews>
  <sheetFormatPr baseColWidth="10" defaultRowHeight="20.100000000000001" customHeight="1" x14ac:dyDescent="0.2"/>
  <cols>
    <col min="1" max="1" width="11.42578125" style="7"/>
    <col min="2" max="2" width="25.5703125" style="7" customWidth="1"/>
    <col min="3" max="3" width="34.85546875" style="7" customWidth="1"/>
    <col min="4" max="4" width="40.140625" style="7" customWidth="1"/>
    <col min="5" max="5" width="15.7109375" style="7" customWidth="1"/>
    <col min="6" max="7" width="11.42578125" style="7"/>
    <col min="8" max="8" width="18.5703125" style="7" bestFit="1" customWidth="1"/>
    <col min="9" max="16384" width="11.42578125" style="7"/>
  </cols>
  <sheetData>
    <row r="1" spans="2:8" ht="15" customHeight="1" x14ac:dyDescent="0.25">
      <c r="B1" s="116" t="s">
        <v>49</v>
      </c>
      <c r="C1" s="116"/>
      <c r="D1" s="116"/>
      <c r="E1" s="116"/>
      <c r="F1" s="116"/>
      <c r="G1" s="116"/>
    </row>
    <row r="2" spans="2:8" ht="20.100000000000001" customHeight="1" x14ac:dyDescent="0.25">
      <c r="B2" s="116" t="s">
        <v>6</v>
      </c>
      <c r="C2" s="116"/>
      <c r="D2" s="116"/>
      <c r="E2" s="116"/>
      <c r="F2" s="116"/>
      <c r="G2" s="116"/>
    </row>
    <row r="3" spans="2:8" ht="18" x14ac:dyDescent="0.25">
      <c r="B3" s="116" t="s">
        <v>9</v>
      </c>
      <c r="C3" s="116"/>
      <c r="D3" s="116"/>
      <c r="E3" s="116"/>
      <c r="F3" s="116"/>
      <c r="G3" s="116"/>
    </row>
    <row r="4" spans="2:8" ht="15" customHeight="1" x14ac:dyDescent="0.25">
      <c r="B4" s="116" t="s">
        <v>27</v>
      </c>
      <c r="C4" s="116"/>
      <c r="D4" s="116"/>
      <c r="E4" s="116"/>
      <c r="F4" s="116"/>
      <c r="G4" s="116"/>
    </row>
    <row r="5" spans="2:8" ht="15" customHeight="1" x14ac:dyDescent="0.25">
      <c r="B5" s="117"/>
      <c r="C5" s="117"/>
      <c r="D5" s="117"/>
      <c r="E5" s="117"/>
      <c r="F5" s="117"/>
      <c r="G5" s="117"/>
    </row>
    <row r="6" spans="2:8" ht="15.75" customHeight="1" x14ac:dyDescent="0.2">
      <c r="B6" s="140" t="s">
        <v>136</v>
      </c>
      <c r="C6" s="141"/>
      <c r="D6" s="142"/>
      <c r="E6" s="142" t="s">
        <v>68</v>
      </c>
      <c r="F6" s="136" t="s">
        <v>24</v>
      </c>
      <c r="G6" s="136"/>
    </row>
    <row r="7" spans="2:8" ht="70.5" customHeight="1" x14ac:dyDescent="0.2">
      <c r="B7" s="143"/>
      <c r="C7" s="144"/>
      <c r="D7" s="145"/>
      <c r="E7" s="145"/>
      <c r="F7" s="57" t="s">
        <v>25</v>
      </c>
      <c r="G7" s="57" t="s">
        <v>26</v>
      </c>
    </row>
    <row r="8" spans="2:8" ht="48" customHeight="1" x14ac:dyDescent="0.2">
      <c r="B8" s="128" t="s">
        <v>251</v>
      </c>
      <c r="C8" s="129"/>
      <c r="D8" s="130"/>
      <c r="E8" s="54">
        <v>30</v>
      </c>
      <c r="F8" s="55"/>
      <c r="G8" s="55"/>
    </row>
    <row r="9" spans="2:8" ht="131.25" customHeight="1" x14ac:dyDescent="0.2">
      <c r="B9" s="132" t="s">
        <v>115</v>
      </c>
      <c r="C9" s="133"/>
      <c r="D9" s="134"/>
      <c r="E9" s="56">
        <v>30</v>
      </c>
      <c r="F9" s="55"/>
      <c r="G9" s="55"/>
    </row>
    <row r="10" spans="2:8" ht="49.5" customHeight="1" x14ac:dyDescent="0.2">
      <c r="B10" s="128" t="s">
        <v>116</v>
      </c>
      <c r="C10" s="129"/>
      <c r="D10" s="130"/>
      <c r="E10" s="54">
        <v>10</v>
      </c>
      <c r="F10" s="55"/>
      <c r="G10" s="55"/>
    </row>
    <row r="11" spans="2:8" ht="60" customHeight="1" x14ac:dyDescent="0.2">
      <c r="B11" s="128" t="s">
        <v>117</v>
      </c>
      <c r="C11" s="129"/>
      <c r="D11" s="130"/>
      <c r="E11" s="54">
        <v>20</v>
      </c>
      <c r="F11" s="55"/>
      <c r="G11" s="55"/>
    </row>
    <row r="12" spans="2:8" ht="62.25" customHeight="1" x14ac:dyDescent="0.2">
      <c r="B12" s="132" t="s">
        <v>118</v>
      </c>
      <c r="C12" s="133"/>
      <c r="D12" s="134"/>
      <c r="E12" s="54">
        <v>10</v>
      </c>
      <c r="F12" s="55"/>
      <c r="G12" s="55"/>
    </row>
    <row r="13" spans="2:8" ht="66" customHeight="1" x14ac:dyDescent="0.2">
      <c r="B13" s="128" t="s">
        <v>119</v>
      </c>
      <c r="C13" s="129"/>
      <c r="D13" s="130"/>
      <c r="E13" s="54">
        <v>20</v>
      </c>
      <c r="F13" s="55"/>
      <c r="G13" s="55"/>
    </row>
    <row r="14" spans="2:8" ht="51" customHeight="1" x14ac:dyDescent="0.2">
      <c r="B14" s="128" t="s">
        <v>120</v>
      </c>
      <c r="C14" s="129"/>
      <c r="D14" s="130"/>
      <c r="E14" s="54">
        <v>20</v>
      </c>
      <c r="F14" s="55"/>
      <c r="G14" s="55"/>
      <c r="H14" s="98"/>
    </row>
    <row r="15" spans="2:8" ht="52.5" customHeight="1" x14ac:dyDescent="0.2">
      <c r="B15" s="128" t="s">
        <v>121</v>
      </c>
      <c r="C15" s="129"/>
      <c r="D15" s="130"/>
      <c r="E15" s="54">
        <v>20</v>
      </c>
      <c r="F15" s="55"/>
      <c r="G15" s="55"/>
      <c r="H15" s="98"/>
    </row>
    <row r="16" spans="2:8" ht="147.75" customHeight="1" x14ac:dyDescent="0.2">
      <c r="B16" s="128" t="s">
        <v>256</v>
      </c>
      <c r="C16" s="129"/>
      <c r="D16" s="130"/>
      <c r="E16" s="54">
        <v>30</v>
      </c>
      <c r="F16" s="55"/>
      <c r="G16" s="55"/>
    </row>
    <row r="17" spans="2:7" ht="45.75" customHeight="1" x14ac:dyDescent="0.2">
      <c r="B17" s="128" t="s">
        <v>122</v>
      </c>
      <c r="C17" s="129"/>
      <c r="D17" s="130"/>
      <c r="E17" s="54">
        <v>20</v>
      </c>
      <c r="F17" s="55"/>
      <c r="G17" s="55"/>
    </row>
    <row r="18" spans="2:7" ht="59.25" customHeight="1" x14ac:dyDescent="0.2">
      <c r="B18" s="132" t="s">
        <v>141</v>
      </c>
      <c r="C18" s="133"/>
      <c r="D18" s="134"/>
      <c r="E18" s="54">
        <v>30</v>
      </c>
      <c r="F18" s="55"/>
      <c r="G18" s="55"/>
    </row>
    <row r="19" spans="2:7" ht="49.5" customHeight="1" x14ac:dyDescent="0.2">
      <c r="B19" s="132" t="s">
        <v>140</v>
      </c>
      <c r="C19" s="133"/>
      <c r="D19" s="134"/>
      <c r="E19" s="54">
        <v>30</v>
      </c>
      <c r="F19" s="55"/>
      <c r="G19" s="55"/>
    </row>
    <row r="20" spans="2:7" ht="40.5" customHeight="1" x14ac:dyDescent="0.2">
      <c r="B20" s="132" t="s">
        <v>123</v>
      </c>
      <c r="C20" s="133"/>
      <c r="D20" s="134"/>
      <c r="E20" s="54">
        <v>30</v>
      </c>
      <c r="F20" s="55"/>
      <c r="G20" s="55"/>
    </row>
    <row r="21" spans="2:7" ht="15" x14ac:dyDescent="0.25">
      <c r="B21" s="127" t="s">
        <v>11</v>
      </c>
      <c r="C21" s="127"/>
      <c r="D21" s="127"/>
      <c r="E21" s="60">
        <f>SUM(E8:E20)</f>
        <v>300</v>
      </c>
    </row>
    <row r="22" spans="2:7" ht="19.5" customHeight="1" x14ac:dyDescent="0.25">
      <c r="B22" s="9"/>
      <c r="C22" s="9"/>
      <c r="D22" s="9"/>
      <c r="E22" s="10"/>
    </row>
    <row r="23" spans="2:7" ht="79.5" customHeight="1" x14ac:dyDescent="0.2">
      <c r="B23" s="135" t="s">
        <v>279</v>
      </c>
      <c r="C23" s="135"/>
      <c r="D23" s="135"/>
      <c r="E23" s="101">
        <v>-80</v>
      </c>
      <c r="F23" s="55"/>
      <c r="G23" s="55"/>
    </row>
    <row r="25" spans="2:7" ht="39.75" customHeight="1" x14ac:dyDescent="0.2">
      <c r="B25" s="123" t="s">
        <v>36</v>
      </c>
      <c r="C25" s="123"/>
      <c r="D25" s="123"/>
      <c r="E25" s="123"/>
      <c r="F25" s="123"/>
      <c r="G25" s="123"/>
    </row>
    <row r="26" spans="2:7" ht="37.5" customHeight="1" x14ac:dyDescent="0.2">
      <c r="B26" s="137" t="s">
        <v>2</v>
      </c>
      <c r="C26" s="138"/>
      <c r="D26" s="138"/>
      <c r="E26" s="138"/>
      <c r="F26" s="138"/>
      <c r="G26" s="139"/>
    </row>
    <row r="27" spans="2:7" ht="41.25" customHeight="1" x14ac:dyDescent="0.2">
      <c r="B27" s="131" t="s">
        <v>3</v>
      </c>
      <c r="C27" s="131"/>
      <c r="D27" s="131"/>
      <c r="E27" s="131"/>
      <c r="F27" s="131"/>
      <c r="G27" s="131"/>
    </row>
    <row r="28" spans="2:7" ht="39.75" customHeight="1" x14ac:dyDescent="0.2">
      <c r="B28" s="131" t="s">
        <v>4</v>
      </c>
      <c r="C28" s="131"/>
      <c r="D28" s="131"/>
      <c r="E28" s="131"/>
      <c r="F28" s="131"/>
      <c r="G28" s="131"/>
    </row>
    <row r="29" spans="2:7" ht="42" customHeight="1" x14ac:dyDescent="0.2">
      <c r="B29" s="131" t="s">
        <v>267</v>
      </c>
      <c r="C29" s="131"/>
      <c r="D29" s="131"/>
      <c r="E29" s="131"/>
      <c r="F29" s="131"/>
      <c r="G29" s="131"/>
    </row>
    <row r="30" spans="2:7" ht="42" customHeight="1" x14ac:dyDescent="0.2">
      <c r="B30" s="131" t="s">
        <v>17</v>
      </c>
      <c r="C30" s="131"/>
      <c r="D30" s="131"/>
      <c r="E30" s="131"/>
      <c r="F30" s="131"/>
      <c r="G30" s="131"/>
    </row>
    <row r="31" spans="2:7" ht="37.5" customHeight="1" x14ac:dyDescent="0.2">
      <c r="B31" s="131" t="s">
        <v>77</v>
      </c>
      <c r="C31" s="131"/>
      <c r="D31" s="131"/>
      <c r="E31" s="131"/>
      <c r="F31" s="131"/>
      <c r="G31" s="131"/>
    </row>
    <row r="32" spans="2:7" ht="19.5" customHeight="1" x14ac:dyDescent="0.2"/>
    <row r="33" spans="2:7" ht="19.5" customHeight="1" x14ac:dyDescent="0.2"/>
    <row r="34" spans="2:7" ht="19.5" customHeight="1" x14ac:dyDescent="0.2">
      <c r="B34" s="123" t="s">
        <v>20</v>
      </c>
      <c r="C34" s="123"/>
      <c r="D34" s="123"/>
      <c r="E34" s="123"/>
      <c r="F34" s="123"/>
      <c r="G34" s="123"/>
    </row>
    <row r="35" spans="2:7" ht="50.25" customHeight="1" x14ac:dyDescent="0.2">
      <c r="B35" s="146" t="s">
        <v>124</v>
      </c>
      <c r="C35" s="147"/>
      <c r="D35" s="147"/>
      <c r="E35" s="147"/>
      <c r="F35" s="147"/>
      <c r="G35" s="147"/>
    </row>
    <row r="36" spans="2:7" ht="20.100000000000001" customHeight="1" x14ac:dyDescent="0.2">
      <c r="B36" s="124" t="s">
        <v>38</v>
      </c>
      <c r="C36" s="124"/>
      <c r="D36" s="124"/>
      <c r="E36" s="124"/>
      <c r="F36" s="123" t="s">
        <v>24</v>
      </c>
      <c r="G36" s="123"/>
    </row>
    <row r="37" spans="2:7" ht="15" x14ac:dyDescent="0.2">
      <c r="B37" s="123" t="s">
        <v>15</v>
      </c>
      <c r="C37" s="123"/>
      <c r="D37" s="123" t="s">
        <v>14</v>
      </c>
      <c r="E37" s="123"/>
      <c r="F37" s="58" t="s">
        <v>25</v>
      </c>
      <c r="G37" s="58" t="s">
        <v>26</v>
      </c>
    </row>
    <row r="38" spans="2:7" ht="20.100000000000001" customHeight="1" x14ac:dyDescent="0.2">
      <c r="B38" s="118" t="s">
        <v>5</v>
      </c>
      <c r="C38" s="118"/>
      <c r="D38" s="119" t="s">
        <v>39</v>
      </c>
      <c r="E38" s="119"/>
      <c r="F38" s="13"/>
      <c r="G38" s="13"/>
    </row>
    <row r="39" spans="2:7" s="29" customFormat="1" ht="20.100000000000001" customHeight="1" x14ac:dyDescent="0.2">
      <c r="B39" s="118" t="s">
        <v>156</v>
      </c>
      <c r="C39" s="118"/>
      <c r="D39" s="119" t="s">
        <v>50</v>
      </c>
      <c r="E39" s="119"/>
      <c r="F39" s="13"/>
      <c r="G39" s="13"/>
    </row>
    <row r="40" spans="2:7" ht="20.100000000000001" customHeight="1" x14ac:dyDescent="0.2">
      <c r="B40" s="118" t="s">
        <v>157</v>
      </c>
      <c r="C40" s="118"/>
      <c r="D40" s="119" t="s">
        <v>51</v>
      </c>
      <c r="E40" s="119"/>
      <c r="F40" s="13"/>
      <c r="G40" s="13"/>
    </row>
    <row r="41" spans="2:7" ht="16.5" customHeight="1" x14ac:dyDescent="0.2">
      <c r="B41" s="30"/>
      <c r="C41" s="30"/>
      <c r="D41" s="31"/>
      <c r="E41" s="31"/>
      <c r="F41" s="29"/>
      <c r="G41" s="29"/>
    </row>
    <row r="42" spans="2:7" ht="16.5" customHeight="1" x14ac:dyDescent="0.2">
      <c r="B42" s="148" t="s">
        <v>268</v>
      </c>
      <c r="C42" s="148"/>
      <c r="D42" s="148"/>
      <c r="E42" s="148"/>
      <c r="F42" s="149" t="s">
        <v>24</v>
      </c>
      <c r="G42" s="149"/>
    </row>
    <row r="43" spans="2:7" ht="16.5" customHeight="1" x14ac:dyDescent="0.2">
      <c r="B43" s="149" t="s">
        <v>15</v>
      </c>
      <c r="C43" s="149"/>
      <c r="D43" s="149" t="s">
        <v>14</v>
      </c>
      <c r="E43" s="149"/>
      <c r="F43" s="100" t="s">
        <v>25</v>
      </c>
      <c r="G43" s="100" t="s">
        <v>26</v>
      </c>
    </row>
    <row r="44" spans="2:7" ht="16.5" customHeight="1" x14ac:dyDescent="0.2">
      <c r="B44" s="118" t="s">
        <v>5</v>
      </c>
      <c r="C44" s="118"/>
      <c r="D44" s="119" t="s">
        <v>269</v>
      </c>
      <c r="E44" s="119"/>
      <c r="F44" s="13"/>
      <c r="G44" s="13"/>
    </row>
    <row r="45" spans="2:7" ht="16.5" customHeight="1" x14ac:dyDescent="0.2">
      <c r="B45" s="118" t="s">
        <v>276</v>
      </c>
      <c r="C45" s="118"/>
      <c r="D45" s="119" t="s">
        <v>51</v>
      </c>
      <c r="E45" s="119"/>
      <c r="F45" s="13"/>
      <c r="G45" s="13"/>
    </row>
    <row r="46" spans="2:7" ht="16.5" customHeight="1" x14ac:dyDescent="0.2">
      <c r="B46" s="118" t="s">
        <v>277</v>
      </c>
      <c r="C46" s="118"/>
      <c r="D46" s="119" t="s">
        <v>149</v>
      </c>
      <c r="E46" s="119"/>
      <c r="F46" s="13"/>
      <c r="G46" s="13"/>
    </row>
    <row r="47" spans="2:7" ht="16.5" customHeight="1" x14ac:dyDescent="0.2">
      <c r="B47" s="30"/>
      <c r="C47" s="30"/>
      <c r="D47" s="31"/>
      <c r="E47" s="31"/>
      <c r="F47" s="29"/>
      <c r="G47" s="29"/>
    </row>
    <row r="48" spans="2:7" ht="20.100000000000001" customHeight="1" x14ac:dyDescent="0.2">
      <c r="B48" s="121" t="s">
        <v>125</v>
      </c>
      <c r="C48" s="121"/>
      <c r="D48" s="121"/>
      <c r="E48" s="121"/>
      <c r="F48" s="121"/>
      <c r="G48" s="121"/>
    </row>
    <row r="49" spans="2:7" ht="34.5" customHeight="1" x14ac:dyDescent="0.2">
      <c r="B49" s="124" t="s">
        <v>40</v>
      </c>
      <c r="C49" s="124"/>
      <c r="D49" s="124"/>
      <c r="E49" s="124"/>
      <c r="F49" s="123" t="s">
        <v>24</v>
      </c>
      <c r="G49" s="123"/>
    </row>
    <row r="50" spans="2:7" ht="20.100000000000001" customHeight="1" x14ac:dyDescent="0.2">
      <c r="B50" s="123" t="s">
        <v>15</v>
      </c>
      <c r="C50" s="123"/>
      <c r="D50" s="123" t="s">
        <v>13</v>
      </c>
      <c r="E50" s="123"/>
      <c r="F50" s="58" t="s">
        <v>25</v>
      </c>
      <c r="G50" s="58" t="s">
        <v>26</v>
      </c>
    </row>
    <row r="51" spans="2:7" ht="19.5" customHeight="1" x14ac:dyDescent="0.2">
      <c r="B51" s="118" t="s">
        <v>5</v>
      </c>
      <c r="C51" s="118"/>
      <c r="D51" s="119" t="s">
        <v>39</v>
      </c>
      <c r="E51" s="119"/>
      <c r="F51" s="13"/>
      <c r="G51" s="13"/>
    </row>
    <row r="52" spans="2:7" ht="19.5" customHeight="1" x14ac:dyDescent="0.2">
      <c r="B52" s="118" t="s">
        <v>158</v>
      </c>
      <c r="C52" s="118"/>
      <c r="D52" s="119" t="s">
        <v>50</v>
      </c>
      <c r="E52" s="119"/>
      <c r="F52" s="13"/>
      <c r="G52" s="13"/>
    </row>
    <row r="53" spans="2:7" ht="20.100000000000001" customHeight="1" x14ac:dyDescent="0.2">
      <c r="B53" s="118" t="s">
        <v>159</v>
      </c>
      <c r="C53" s="118"/>
      <c r="D53" s="119" t="s">
        <v>51</v>
      </c>
      <c r="E53" s="119"/>
      <c r="F53" s="13"/>
      <c r="G53" s="13"/>
    </row>
    <row r="54" spans="2:7" ht="16.5" customHeight="1" x14ac:dyDescent="0.2">
      <c r="B54" s="30"/>
      <c r="C54" s="30"/>
      <c r="D54" s="31"/>
      <c r="E54" s="31"/>
    </row>
    <row r="55" spans="2:7" ht="20.100000000000001" customHeight="1" x14ac:dyDescent="0.2">
      <c r="B55" s="121" t="s">
        <v>126</v>
      </c>
      <c r="C55" s="121"/>
      <c r="D55" s="121"/>
      <c r="E55" s="121"/>
      <c r="F55" s="121"/>
      <c r="G55" s="121"/>
    </row>
    <row r="56" spans="2:7" ht="34.5" customHeight="1" x14ac:dyDescent="0.2">
      <c r="B56" s="124" t="s">
        <v>47</v>
      </c>
      <c r="C56" s="124"/>
      <c r="D56" s="124"/>
      <c r="E56" s="124"/>
      <c r="F56" s="123" t="s">
        <v>24</v>
      </c>
      <c r="G56" s="123"/>
    </row>
    <row r="57" spans="2:7" ht="20.100000000000001" customHeight="1" x14ac:dyDescent="0.2">
      <c r="B57" s="123" t="s">
        <v>15</v>
      </c>
      <c r="C57" s="123"/>
      <c r="D57" s="123" t="s">
        <v>13</v>
      </c>
      <c r="E57" s="123"/>
      <c r="F57" s="58" t="s">
        <v>25</v>
      </c>
      <c r="G57" s="58" t="s">
        <v>26</v>
      </c>
    </row>
    <row r="58" spans="2:7" ht="20.100000000000001" customHeight="1" x14ac:dyDescent="0.2">
      <c r="B58" s="118" t="s">
        <v>5</v>
      </c>
      <c r="C58" s="118"/>
      <c r="D58" s="119" t="s">
        <v>147</v>
      </c>
      <c r="E58" s="119"/>
      <c r="F58" s="13"/>
      <c r="G58" s="13"/>
    </row>
    <row r="59" spans="2:7" ht="20.100000000000001" customHeight="1" x14ac:dyDescent="0.2">
      <c r="B59" s="118" t="s">
        <v>160</v>
      </c>
      <c r="C59" s="118"/>
      <c r="D59" s="119" t="s">
        <v>148</v>
      </c>
      <c r="E59" s="119"/>
      <c r="F59" s="13"/>
      <c r="G59" s="13"/>
    </row>
    <row r="60" spans="2:7" ht="20.100000000000001" customHeight="1" x14ac:dyDescent="0.2">
      <c r="B60" s="118" t="s">
        <v>161</v>
      </c>
      <c r="C60" s="118"/>
      <c r="D60" s="119" t="s">
        <v>149</v>
      </c>
      <c r="E60" s="119"/>
      <c r="F60" s="13"/>
      <c r="G60" s="13"/>
    </row>
    <row r="61" spans="2:7" ht="20.100000000000001" customHeight="1" x14ac:dyDescent="0.2">
      <c r="B61" s="30"/>
      <c r="C61" s="30"/>
      <c r="D61" s="31"/>
      <c r="E61" s="31"/>
      <c r="F61" s="29"/>
      <c r="G61" s="29"/>
    </row>
    <row r="62" spans="2:7" ht="20.100000000000001" customHeight="1" x14ac:dyDescent="0.2">
      <c r="B62" s="124" t="s">
        <v>146</v>
      </c>
      <c r="C62" s="124"/>
      <c r="D62" s="124"/>
      <c r="E62" s="124"/>
      <c r="F62" s="123" t="s">
        <v>24</v>
      </c>
      <c r="G62" s="123"/>
    </row>
    <row r="63" spans="2:7" ht="20.100000000000001" customHeight="1" x14ac:dyDescent="0.2">
      <c r="B63" s="123" t="s">
        <v>15</v>
      </c>
      <c r="C63" s="123"/>
      <c r="D63" s="123" t="s">
        <v>13</v>
      </c>
      <c r="E63" s="123"/>
      <c r="F63" s="58" t="s">
        <v>25</v>
      </c>
      <c r="G63" s="58" t="s">
        <v>26</v>
      </c>
    </row>
    <row r="64" spans="2:7" ht="20.100000000000001" customHeight="1" x14ac:dyDescent="0.2">
      <c r="B64" s="125" t="s">
        <v>5</v>
      </c>
      <c r="C64" s="126"/>
      <c r="D64" s="119" t="s">
        <v>147</v>
      </c>
      <c r="E64" s="119"/>
      <c r="F64" s="13"/>
      <c r="G64" s="13"/>
    </row>
    <row r="65" spans="2:7" ht="20.100000000000001" customHeight="1" x14ac:dyDescent="0.2">
      <c r="B65" s="125" t="s">
        <v>64</v>
      </c>
      <c r="C65" s="126"/>
      <c r="D65" s="119" t="s">
        <v>148</v>
      </c>
      <c r="E65" s="119"/>
      <c r="F65" s="13"/>
      <c r="G65" s="13"/>
    </row>
    <row r="66" spans="2:7" ht="20.100000000000001" customHeight="1" x14ac:dyDescent="0.2">
      <c r="B66" s="125" t="s">
        <v>171</v>
      </c>
      <c r="C66" s="126"/>
      <c r="D66" s="119" t="s">
        <v>149</v>
      </c>
      <c r="E66" s="119"/>
      <c r="F66" s="13"/>
      <c r="G66" s="13"/>
    </row>
    <row r="67" spans="2:7" ht="20.100000000000001" customHeight="1" x14ac:dyDescent="0.2">
      <c r="B67" s="30"/>
      <c r="C67" s="30"/>
      <c r="D67" s="31"/>
      <c r="E67" s="31"/>
      <c r="F67" s="29"/>
      <c r="G67" s="29"/>
    </row>
    <row r="68" spans="2:7" ht="20.100000000000001" customHeight="1" x14ac:dyDescent="0.2">
      <c r="B68" s="121" t="s">
        <v>127</v>
      </c>
      <c r="C68" s="121"/>
      <c r="D68" s="121"/>
      <c r="E68" s="121"/>
      <c r="F68" s="121"/>
      <c r="G68" s="121"/>
    </row>
    <row r="69" spans="2:7" ht="20.100000000000001" customHeight="1" x14ac:dyDescent="0.2">
      <c r="B69" s="124" t="s">
        <v>47</v>
      </c>
      <c r="C69" s="124"/>
      <c r="D69" s="124"/>
      <c r="E69" s="124"/>
      <c r="F69" s="123" t="s">
        <v>24</v>
      </c>
      <c r="G69" s="123"/>
    </row>
    <row r="70" spans="2:7" ht="20.100000000000001" customHeight="1" x14ac:dyDescent="0.2">
      <c r="B70" s="123" t="s">
        <v>15</v>
      </c>
      <c r="C70" s="123"/>
      <c r="D70" s="123" t="s">
        <v>13</v>
      </c>
      <c r="E70" s="123"/>
      <c r="F70" s="58" t="s">
        <v>25</v>
      </c>
      <c r="G70" s="58" t="s">
        <v>26</v>
      </c>
    </row>
    <row r="71" spans="2:7" ht="20.100000000000001" customHeight="1" x14ac:dyDescent="0.2">
      <c r="B71" s="118" t="s">
        <v>5</v>
      </c>
      <c r="C71" s="118"/>
      <c r="D71" s="119" t="s">
        <v>147</v>
      </c>
      <c r="E71" s="119"/>
      <c r="F71" s="13"/>
      <c r="G71" s="13"/>
    </row>
    <row r="72" spans="2:7" ht="20.100000000000001" customHeight="1" x14ac:dyDescent="0.2">
      <c r="B72" s="118" t="s">
        <v>158</v>
      </c>
      <c r="C72" s="118"/>
      <c r="D72" s="119" t="s">
        <v>148</v>
      </c>
      <c r="E72" s="119"/>
      <c r="F72" s="13"/>
      <c r="G72" s="13"/>
    </row>
    <row r="73" spans="2:7" ht="20.100000000000001" customHeight="1" x14ac:dyDescent="0.2">
      <c r="B73" s="118" t="s">
        <v>162</v>
      </c>
      <c r="C73" s="118"/>
      <c r="D73" s="119" t="s">
        <v>149</v>
      </c>
      <c r="E73" s="119"/>
      <c r="F73" s="13"/>
      <c r="G73" s="13"/>
    </row>
    <row r="74" spans="2:7" ht="20.100000000000001" customHeight="1" x14ac:dyDescent="0.2">
      <c r="B74" s="30"/>
      <c r="C74" s="30"/>
      <c r="D74" s="31"/>
      <c r="E74" s="31"/>
      <c r="F74" s="29"/>
      <c r="G74" s="29"/>
    </row>
    <row r="75" spans="2:7" ht="20.100000000000001" customHeight="1" x14ac:dyDescent="0.2">
      <c r="B75" s="124" t="s">
        <v>146</v>
      </c>
      <c r="C75" s="124"/>
      <c r="D75" s="124"/>
      <c r="E75" s="124"/>
      <c r="F75" s="123" t="s">
        <v>24</v>
      </c>
      <c r="G75" s="123"/>
    </row>
    <row r="76" spans="2:7" ht="20.100000000000001" customHeight="1" x14ac:dyDescent="0.2">
      <c r="B76" s="123" t="s">
        <v>15</v>
      </c>
      <c r="C76" s="123"/>
      <c r="D76" s="123" t="s">
        <v>13</v>
      </c>
      <c r="E76" s="123"/>
      <c r="F76" s="58" t="s">
        <v>25</v>
      </c>
      <c r="G76" s="58" t="s">
        <v>26</v>
      </c>
    </row>
    <row r="77" spans="2:7" ht="20.100000000000001" customHeight="1" x14ac:dyDescent="0.2">
      <c r="B77" s="118" t="s">
        <v>5</v>
      </c>
      <c r="C77" s="118"/>
      <c r="D77" s="119" t="s">
        <v>147</v>
      </c>
      <c r="E77" s="119"/>
      <c r="F77" s="13"/>
      <c r="G77" s="13"/>
    </row>
    <row r="78" spans="2:7" ht="20.100000000000001" customHeight="1" x14ac:dyDescent="0.2">
      <c r="B78" s="118" t="s">
        <v>164</v>
      </c>
      <c r="C78" s="118"/>
      <c r="D78" s="119" t="s">
        <v>148</v>
      </c>
      <c r="E78" s="119"/>
      <c r="F78" s="13"/>
      <c r="G78" s="13"/>
    </row>
    <row r="79" spans="2:7" ht="20.100000000000001" customHeight="1" x14ac:dyDescent="0.2">
      <c r="B79" s="118" t="s">
        <v>165</v>
      </c>
      <c r="C79" s="118"/>
      <c r="D79" s="119" t="s">
        <v>149</v>
      </c>
      <c r="E79" s="119"/>
      <c r="F79" s="13"/>
      <c r="G79" s="13"/>
    </row>
    <row r="81" ht="19.5" customHeight="1" x14ac:dyDescent="0.2"/>
  </sheetData>
  <mergeCells count="105">
    <mergeCell ref="B76:C76"/>
    <mergeCell ref="D76:E76"/>
    <mergeCell ref="B77:C77"/>
    <mergeCell ref="D77:E77"/>
    <mergeCell ref="B78:C78"/>
    <mergeCell ref="D78:E78"/>
    <mergeCell ref="B79:C79"/>
    <mergeCell ref="D79:E79"/>
    <mergeCell ref="D65:E65"/>
    <mergeCell ref="B65:C65"/>
    <mergeCell ref="B75:E75"/>
    <mergeCell ref="B69:E69"/>
    <mergeCell ref="B37:C37"/>
    <mergeCell ref="D37:E37"/>
    <mergeCell ref="B35:G35"/>
    <mergeCell ref="B34:G34"/>
    <mergeCell ref="B38:C38"/>
    <mergeCell ref="D38:E38"/>
    <mergeCell ref="B36:E36"/>
    <mergeCell ref="F36:G36"/>
    <mergeCell ref="F75:G75"/>
    <mergeCell ref="B50:C50"/>
    <mergeCell ref="D50:E50"/>
    <mergeCell ref="B48:G48"/>
    <mergeCell ref="B51:C51"/>
    <mergeCell ref="D51:E51"/>
    <mergeCell ref="D39:E39"/>
    <mergeCell ref="B40:C40"/>
    <mergeCell ref="D40:E40"/>
    <mergeCell ref="B49:E49"/>
    <mergeCell ref="F49:G49"/>
    <mergeCell ref="B39:C39"/>
    <mergeCell ref="B42:E42"/>
    <mergeCell ref="F42:G42"/>
    <mergeCell ref="B43:C43"/>
    <mergeCell ref="D43:E43"/>
    <mergeCell ref="B1:G1"/>
    <mergeCell ref="B4:G4"/>
    <mergeCell ref="B2:G2"/>
    <mergeCell ref="B3:G3"/>
    <mergeCell ref="B5:G5"/>
    <mergeCell ref="B6:D7"/>
    <mergeCell ref="E6:E7"/>
    <mergeCell ref="B20:D20"/>
    <mergeCell ref="B14:D14"/>
    <mergeCell ref="B15:D15"/>
    <mergeCell ref="B16:D16"/>
    <mergeCell ref="B17:D17"/>
    <mergeCell ref="B19:D19"/>
    <mergeCell ref="B18:D18"/>
    <mergeCell ref="B21:D21"/>
    <mergeCell ref="B10:D10"/>
    <mergeCell ref="B8:D8"/>
    <mergeCell ref="B30:G30"/>
    <mergeCell ref="B31:G31"/>
    <mergeCell ref="B9:D9"/>
    <mergeCell ref="B23:D23"/>
    <mergeCell ref="F6:G6"/>
    <mergeCell ref="B11:D11"/>
    <mergeCell ref="B13:D13"/>
    <mergeCell ref="B12:D12"/>
    <mergeCell ref="B25:G25"/>
    <mergeCell ref="B26:G26"/>
    <mergeCell ref="B27:G27"/>
    <mergeCell ref="B28:G28"/>
    <mergeCell ref="B29:G29"/>
    <mergeCell ref="B44:C44"/>
    <mergeCell ref="D44:E44"/>
    <mergeCell ref="B45:C45"/>
    <mergeCell ref="D45:E45"/>
    <mergeCell ref="B46:C46"/>
    <mergeCell ref="D46:E46"/>
    <mergeCell ref="F56:G56"/>
    <mergeCell ref="B57:C57"/>
    <mergeCell ref="D57:E57"/>
    <mergeCell ref="B55:G55"/>
    <mergeCell ref="B58:C58"/>
    <mergeCell ref="D58:E58"/>
    <mergeCell ref="B52:C52"/>
    <mergeCell ref="D52:E52"/>
    <mergeCell ref="B53:C53"/>
    <mergeCell ref="D53:E53"/>
    <mergeCell ref="B56:E56"/>
    <mergeCell ref="B59:C59"/>
    <mergeCell ref="D59:E59"/>
    <mergeCell ref="B60:C60"/>
    <mergeCell ref="D60:E60"/>
    <mergeCell ref="B73:C73"/>
    <mergeCell ref="D73:E73"/>
    <mergeCell ref="B72:C72"/>
    <mergeCell ref="D72:E72"/>
    <mergeCell ref="B64:C64"/>
    <mergeCell ref="D64:E64"/>
    <mergeCell ref="B66:C66"/>
    <mergeCell ref="D66:E66"/>
    <mergeCell ref="F69:G69"/>
    <mergeCell ref="B62:E62"/>
    <mergeCell ref="B70:C70"/>
    <mergeCell ref="D70:E70"/>
    <mergeCell ref="B71:C71"/>
    <mergeCell ref="D71:E71"/>
    <mergeCell ref="B68:G68"/>
    <mergeCell ref="F62:G62"/>
    <mergeCell ref="B63:C63"/>
    <mergeCell ref="D63:E63"/>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8"/>
  <sheetViews>
    <sheetView showGridLines="0" topLeftCell="A6" zoomScaleNormal="100" zoomScaleSheetLayoutView="70" workbookViewId="0">
      <selection activeCell="D26" sqref="D26"/>
    </sheetView>
  </sheetViews>
  <sheetFormatPr baseColWidth="10" defaultRowHeight="14.25" x14ac:dyDescent="0.2"/>
  <cols>
    <col min="1" max="1" width="11.42578125" style="7"/>
    <col min="2" max="2" width="73.85546875" style="7" customWidth="1"/>
    <col min="3" max="3" width="16.7109375" style="7" customWidth="1"/>
    <col min="4" max="4" width="14.140625" style="7" customWidth="1"/>
    <col min="5" max="16384" width="11.42578125" style="7"/>
  </cols>
  <sheetData>
    <row r="1" spans="2:6" ht="18.75" customHeight="1" x14ac:dyDescent="0.25">
      <c r="B1" s="116" t="s">
        <v>49</v>
      </c>
      <c r="C1" s="116"/>
      <c r="D1" s="116"/>
      <c r="E1" s="116"/>
      <c r="F1" s="116"/>
    </row>
    <row r="2" spans="2:6" ht="19.5" customHeight="1" x14ac:dyDescent="0.25">
      <c r="B2" s="116" t="s">
        <v>138</v>
      </c>
      <c r="C2" s="116"/>
      <c r="D2" s="116"/>
      <c r="E2" s="116"/>
      <c r="F2" s="116"/>
    </row>
    <row r="3" spans="2:6" ht="18.75" customHeight="1" x14ac:dyDescent="0.25">
      <c r="B3" s="116" t="s">
        <v>9</v>
      </c>
      <c r="C3" s="116"/>
      <c r="D3" s="116"/>
      <c r="E3" s="116"/>
      <c r="F3" s="116"/>
    </row>
    <row r="4" spans="2:6" ht="18" x14ac:dyDescent="0.25">
      <c r="B4" s="116" t="s">
        <v>27</v>
      </c>
      <c r="C4" s="116"/>
      <c r="D4" s="116"/>
      <c r="E4" s="116"/>
      <c r="F4" s="116"/>
    </row>
    <row r="5" spans="2:6" ht="15" x14ac:dyDescent="0.2">
      <c r="B5" s="159"/>
      <c r="C5" s="159"/>
      <c r="D5" s="159"/>
      <c r="E5" s="159"/>
      <c r="F5" s="159"/>
    </row>
    <row r="6" spans="2:6" ht="15" x14ac:dyDescent="0.2">
      <c r="B6" s="52"/>
      <c r="C6" s="52"/>
      <c r="D6" s="52"/>
      <c r="E6" s="52"/>
      <c r="F6" s="52"/>
    </row>
    <row r="7" spans="2:6" ht="15" customHeight="1" x14ac:dyDescent="0.2">
      <c r="B7" s="136" t="s">
        <v>137</v>
      </c>
      <c r="C7" s="136"/>
      <c r="D7" s="136" t="s">
        <v>178</v>
      </c>
      <c r="E7" s="136" t="s">
        <v>24</v>
      </c>
      <c r="F7" s="136"/>
    </row>
    <row r="8" spans="2:6" ht="32.25" customHeight="1" x14ac:dyDescent="0.2">
      <c r="B8" s="136"/>
      <c r="C8" s="136"/>
      <c r="D8" s="136"/>
      <c r="E8" s="57" t="s">
        <v>25</v>
      </c>
      <c r="F8" s="57" t="s">
        <v>26</v>
      </c>
    </row>
    <row r="9" spans="2:6" ht="38.25" customHeight="1" x14ac:dyDescent="0.2">
      <c r="B9" s="156" t="s">
        <v>48</v>
      </c>
      <c r="C9" s="156"/>
      <c r="D9" s="61"/>
      <c r="E9" s="13"/>
      <c r="F9" s="13"/>
    </row>
    <row r="10" spans="2:6" ht="20.25" customHeight="1" x14ac:dyDescent="0.2">
      <c r="B10" s="160" t="s">
        <v>43</v>
      </c>
      <c r="C10" s="161"/>
      <c r="D10" s="61"/>
      <c r="E10" s="13"/>
      <c r="F10" s="13"/>
    </row>
    <row r="11" spans="2:6" ht="20.25" customHeight="1" x14ac:dyDescent="0.2">
      <c r="B11" s="20" t="s">
        <v>7</v>
      </c>
      <c r="C11" s="21">
        <v>0</v>
      </c>
      <c r="D11" s="154">
        <v>100</v>
      </c>
      <c r="E11" s="110"/>
      <c r="F11" s="110"/>
    </row>
    <row r="12" spans="2:6" ht="20.25" customHeight="1" x14ac:dyDescent="0.2">
      <c r="B12" s="22">
        <v>100000000</v>
      </c>
      <c r="C12" s="23">
        <v>10</v>
      </c>
      <c r="D12" s="154"/>
      <c r="E12" s="113"/>
      <c r="F12" s="113"/>
    </row>
    <row r="13" spans="2:6" ht="20.25" customHeight="1" x14ac:dyDescent="0.2">
      <c r="B13" s="22">
        <v>200000000</v>
      </c>
      <c r="C13" s="23">
        <v>20</v>
      </c>
      <c r="D13" s="154"/>
      <c r="E13" s="113"/>
      <c r="F13" s="113"/>
    </row>
    <row r="14" spans="2:6" ht="20.25" customHeight="1" x14ac:dyDescent="0.2">
      <c r="B14" s="22">
        <v>300000000</v>
      </c>
      <c r="C14" s="23">
        <v>40</v>
      </c>
      <c r="D14" s="154"/>
      <c r="E14" s="113"/>
      <c r="F14" s="113"/>
    </row>
    <row r="15" spans="2:6" ht="15" x14ac:dyDescent="0.2">
      <c r="B15" s="22" t="s">
        <v>151</v>
      </c>
      <c r="C15" s="23">
        <v>100</v>
      </c>
      <c r="D15" s="155"/>
      <c r="E15" s="111"/>
      <c r="F15" s="111"/>
    </row>
    <row r="16" spans="2:6" ht="39" customHeight="1" x14ac:dyDescent="0.2">
      <c r="B16" s="157" t="s">
        <v>153</v>
      </c>
      <c r="C16" s="157"/>
      <c r="D16" s="62">
        <v>30</v>
      </c>
      <c r="E16" s="13"/>
      <c r="F16" s="13"/>
    </row>
    <row r="17" spans="2:6" ht="56.25" customHeight="1" x14ac:dyDescent="0.2">
      <c r="B17" s="158" t="s">
        <v>145</v>
      </c>
      <c r="C17" s="158"/>
      <c r="D17" s="62">
        <v>30</v>
      </c>
      <c r="E17" s="13"/>
      <c r="F17" s="13"/>
    </row>
    <row r="18" spans="2:6" ht="59.25" customHeight="1" x14ac:dyDescent="0.2">
      <c r="B18" s="125" t="s">
        <v>142</v>
      </c>
      <c r="C18" s="126"/>
      <c r="D18" s="62">
        <v>80</v>
      </c>
      <c r="E18" s="13"/>
      <c r="F18" s="13"/>
    </row>
    <row r="19" spans="2:6" ht="59.25" customHeight="1" x14ac:dyDescent="0.2">
      <c r="B19" s="125" t="s">
        <v>152</v>
      </c>
      <c r="C19" s="126"/>
      <c r="D19" s="62">
        <v>30</v>
      </c>
      <c r="E19" s="13"/>
      <c r="F19" s="13"/>
    </row>
    <row r="20" spans="2:6" ht="199.5" customHeight="1" x14ac:dyDescent="0.2">
      <c r="B20" s="125" t="s">
        <v>255</v>
      </c>
      <c r="C20" s="126"/>
      <c r="D20" s="93">
        <v>60</v>
      </c>
      <c r="E20" s="13"/>
      <c r="F20" s="13"/>
    </row>
    <row r="21" spans="2:6" ht="59.25" customHeight="1" x14ac:dyDescent="0.2">
      <c r="B21" s="152" t="s">
        <v>246</v>
      </c>
      <c r="C21" s="153"/>
      <c r="D21" s="90">
        <v>30</v>
      </c>
      <c r="E21" s="13"/>
      <c r="F21" s="13"/>
    </row>
    <row r="22" spans="2:6" ht="59.25" customHeight="1" x14ac:dyDescent="0.2">
      <c r="B22" s="152" t="s">
        <v>247</v>
      </c>
      <c r="C22" s="153"/>
      <c r="D22" s="90">
        <v>30</v>
      </c>
      <c r="E22" s="13"/>
      <c r="F22" s="13"/>
    </row>
    <row r="23" spans="2:6" ht="59.25" customHeight="1" x14ac:dyDescent="0.2">
      <c r="B23" s="152" t="s">
        <v>144</v>
      </c>
      <c r="C23" s="153"/>
      <c r="D23" s="62">
        <v>80</v>
      </c>
      <c r="E23" s="13"/>
      <c r="F23" s="13"/>
    </row>
    <row r="24" spans="2:6" ht="59.25" customHeight="1" x14ac:dyDescent="0.2">
      <c r="B24" s="152" t="s">
        <v>143</v>
      </c>
      <c r="C24" s="153"/>
      <c r="D24" s="62">
        <v>30</v>
      </c>
      <c r="E24" s="13"/>
      <c r="F24" s="13"/>
    </row>
    <row r="25" spans="2:6" ht="18" customHeight="1" x14ac:dyDescent="0.2">
      <c r="B25" s="150" t="s">
        <v>11</v>
      </c>
      <c r="C25" s="151"/>
      <c r="D25" s="65">
        <f>SUM(D9:D24)</f>
        <v>500</v>
      </c>
    </row>
    <row r="26" spans="2:6" ht="18" customHeight="1" x14ac:dyDescent="0.2">
      <c r="D26" s="92"/>
    </row>
    <row r="27" spans="2:6" ht="18" customHeight="1" x14ac:dyDescent="0.2"/>
    <row r="28" spans="2:6" ht="30" customHeight="1" x14ac:dyDescent="0.2">
      <c r="B28" s="9"/>
      <c r="C28" s="9"/>
      <c r="D28" s="9"/>
      <c r="E28" s="8"/>
    </row>
  </sheetData>
  <mergeCells count="23">
    <mergeCell ref="B1:F1"/>
    <mergeCell ref="B2:F2"/>
    <mergeCell ref="B3:F3"/>
    <mergeCell ref="B4:F4"/>
    <mergeCell ref="B21:C21"/>
    <mergeCell ref="B5:F5"/>
    <mergeCell ref="E7:F7"/>
    <mergeCell ref="B7:C8"/>
    <mergeCell ref="D7:D8"/>
    <mergeCell ref="E11:E15"/>
    <mergeCell ref="F11:F15"/>
    <mergeCell ref="B10:C10"/>
    <mergeCell ref="B20:C20"/>
    <mergeCell ref="B25:C25"/>
    <mergeCell ref="B23:C23"/>
    <mergeCell ref="B24:C24"/>
    <mergeCell ref="D11:D15"/>
    <mergeCell ref="B9:C9"/>
    <mergeCell ref="B16:C16"/>
    <mergeCell ref="B17:C17"/>
    <mergeCell ref="B18:C18"/>
    <mergeCell ref="B19:C19"/>
    <mergeCell ref="B22:C22"/>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42"/>
  <sheetViews>
    <sheetView showGridLines="0" topLeftCell="A4" zoomScaleNormal="100" zoomScaleSheetLayoutView="85" workbookViewId="0">
      <selection activeCell="D20" sqref="D20"/>
    </sheetView>
  </sheetViews>
  <sheetFormatPr baseColWidth="10" defaultRowHeight="14.25" x14ac:dyDescent="0.2"/>
  <cols>
    <col min="1" max="1" width="11.42578125" style="7"/>
    <col min="2" max="2" width="65.7109375" style="7" customWidth="1"/>
    <col min="3" max="3" width="15.42578125" style="7" customWidth="1"/>
    <col min="4" max="4" width="10.85546875" style="7" customWidth="1"/>
    <col min="5" max="16384" width="11.42578125" style="7"/>
  </cols>
  <sheetData>
    <row r="1" spans="2:6" ht="18" x14ac:dyDescent="0.25">
      <c r="B1" s="116" t="s">
        <v>49</v>
      </c>
      <c r="C1" s="116"/>
      <c r="D1" s="116"/>
      <c r="E1" s="116"/>
      <c r="F1" s="116"/>
    </row>
    <row r="2" spans="2:6" ht="18" x14ac:dyDescent="0.25">
      <c r="B2" s="116" t="s">
        <v>150</v>
      </c>
      <c r="C2" s="116"/>
      <c r="D2" s="116"/>
      <c r="E2" s="116"/>
      <c r="F2" s="116"/>
    </row>
    <row r="3" spans="2:6" ht="18" x14ac:dyDescent="0.25">
      <c r="B3" s="116" t="s">
        <v>9</v>
      </c>
      <c r="C3" s="116"/>
      <c r="D3" s="116"/>
      <c r="E3" s="116"/>
      <c r="F3" s="116"/>
    </row>
    <row r="4" spans="2:6" ht="18" x14ac:dyDescent="0.25">
      <c r="B4" s="116" t="s">
        <v>27</v>
      </c>
      <c r="C4" s="116"/>
      <c r="D4" s="116"/>
      <c r="E4" s="116"/>
      <c r="F4" s="116"/>
    </row>
    <row r="5" spans="2:6" ht="15" x14ac:dyDescent="0.25">
      <c r="B5" s="48"/>
      <c r="C5" s="48"/>
      <c r="D5" s="48"/>
      <c r="E5" s="48"/>
      <c r="F5" s="48"/>
    </row>
    <row r="6" spans="2:6" ht="15" x14ac:dyDescent="0.2">
      <c r="B6" s="159"/>
      <c r="C6" s="159"/>
      <c r="D6" s="159"/>
      <c r="E6" s="159"/>
      <c r="F6" s="159"/>
    </row>
    <row r="7" spans="2:6" ht="15" x14ac:dyDescent="0.2">
      <c r="B7" s="168"/>
      <c r="C7" s="168"/>
      <c r="D7" s="168"/>
      <c r="E7" s="168"/>
      <c r="F7" s="168"/>
    </row>
    <row r="8" spans="2:6" ht="15" customHeight="1" x14ac:dyDescent="0.2">
      <c r="B8" s="136" t="s">
        <v>137</v>
      </c>
      <c r="C8" s="136"/>
      <c r="D8" s="136" t="s">
        <v>68</v>
      </c>
      <c r="E8" s="136" t="s">
        <v>24</v>
      </c>
      <c r="F8" s="136"/>
    </row>
    <row r="9" spans="2:6" ht="15" x14ac:dyDescent="0.2">
      <c r="B9" s="136"/>
      <c r="C9" s="136"/>
      <c r="D9" s="136"/>
      <c r="E9" s="57" t="s">
        <v>25</v>
      </c>
      <c r="F9" s="57" t="s">
        <v>26</v>
      </c>
    </row>
    <row r="10" spans="2:6" ht="45" customHeight="1" x14ac:dyDescent="0.2">
      <c r="B10" s="167" t="s">
        <v>48</v>
      </c>
      <c r="C10" s="167"/>
      <c r="D10" s="19"/>
      <c r="E10" s="13"/>
      <c r="F10" s="13"/>
    </row>
    <row r="11" spans="2:6" ht="19.5" customHeight="1" x14ac:dyDescent="0.2">
      <c r="B11" s="160" t="s">
        <v>28</v>
      </c>
      <c r="C11" s="161"/>
      <c r="D11" s="19"/>
      <c r="E11" s="13"/>
      <c r="F11" s="13"/>
    </row>
    <row r="12" spans="2:6" ht="19.5" customHeight="1" x14ac:dyDescent="0.2">
      <c r="B12" s="20" t="s">
        <v>7</v>
      </c>
      <c r="C12" s="21">
        <v>0</v>
      </c>
      <c r="D12" s="163">
        <v>200</v>
      </c>
      <c r="E12" s="13"/>
      <c r="F12" s="13"/>
    </row>
    <row r="13" spans="2:6" ht="19.5" customHeight="1" x14ac:dyDescent="0.2">
      <c r="B13" s="22">
        <v>100000000</v>
      </c>
      <c r="C13" s="23">
        <v>25</v>
      </c>
      <c r="D13" s="164"/>
      <c r="E13" s="13"/>
      <c r="F13" s="13"/>
    </row>
    <row r="14" spans="2:6" ht="19.5" customHeight="1" x14ac:dyDescent="0.2">
      <c r="B14" s="22">
        <v>200000000</v>
      </c>
      <c r="C14" s="23">
        <v>50</v>
      </c>
      <c r="D14" s="164"/>
      <c r="E14" s="13"/>
      <c r="F14" s="13"/>
    </row>
    <row r="15" spans="2:6" ht="15" x14ac:dyDescent="0.2">
      <c r="B15" s="22">
        <v>300000000</v>
      </c>
      <c r="C15" s="23">
        <v>100</v>
      </c>
      <c r="D15" s="164"/>
      <c r="E15" s="13"/>
      <c r="F15" s="13"/>
    </row>
    <row r="16" spans="2:6" ht="15" x14ac:dyDescent="0.2">
      <c r="B16" s="22" t="s">
        <v>151</v>
      </c>
      <c r="C16" s="23">
        <v>200</v>
      </c>
      <c r="D16" s="165"/>
      <c r="E16" s="13"/>
      <c r="F16" s="13"/>
    </row>
    <row r="17" spans="2:6" ht="54.75" customHeight="1" x14ac:dyDescent="0.2">
      <c r="B17" s="166" t="s">
        <v>154</v>
      </c>
      <c r="C17" s="166"/>
      <c r="D17" s="24">
        <v>50</v>
      </c>
      <c r="E17" s="13"/>
      <c r="F17" s="13"/>
    </row>
    <row r="18" spans="2:6" ht="42" customHeight="1" x14ac:dyDescent="0.2">
      <c r="B18" s="158" t="s">
        <v>155</v>
      </c>
      <c r="C18" s="158"/>
      <c r="D18" s="68">
        <v>50</v>
      </c>
      <c r="E18" s="13"/>
      <c r="F18" s="13"/>
    </row>
    <row r="19" spans="2:6" ht="15" x14ac:dyDescent="0.2">
      <c r="B19" s="136" t="s">
        <v>11</v>
      </c>
      <c r="C19" s="136"/>
      <c r="D19" s="65">
        <f>SUM(D12:D18)</f>
        <v>300</v>
      </c>
    </row>
    <row r="23" spans="2:6" ht="45.75" customHeight="1" x14ac:dyDescent="0.2">
      <c r="B23" s="123" t="s">
        <v>36</v>
      </c>
      <c r="C23" s="123"/>
      <c r="D23" s="123"/>
      <c r="E23" s="123"/>
      <c r="F23" s="123"/>
    </row>
    <row r="24" spans="2:6" ht="19.5" customHeight="1" x14ac:dyDescent="0.2">
      <c r="B24" s="124" t="s">
        <v>2</v>
      </c>
      <c r="C24" s="124"/>
      <c r="D24" s="124"/>
      <c r="E24" s="124"/>
      <c r="F24" s="124"/>
    </row>
    <row r="25" spans="2:6" ht="33.75" customHeight="1" x14ac:dyDescent="0.2">
      <c r="B25" s="166" t="s">
        <v>3</v>
      </c>
      <c r="C25" s="166"/>
      <c r="D25" s="166"/>
      <c r="E25" s="166"/>
      <c r="F25" s="166"/>
    </row>
    <row r="26" spans="2:6" ht="27.75" customHeight="1" x14ac:dyDescent="0.2">
      <c r="B26" s="121" t="s">
        <v>52</v>
      </c>
      <c r="C26" s="121"/>
      <c r="D26" s="121"/>
      <c r="E26" s="121"/>
      <c r="F26" s="121"/>
    </row>
    <row r="27" spans="2:6" ht="18.75" customHeight="1" x14ac:dyDescent="0.2">
      <c r="B27" s="121" t="s">
        <v>8</v>
      </c>
      <c r="C27" s="121"/>
      <c r="D27" s="121"/>
      <c r="E27" s="121"/>
      <c r="F27" s="121"/>
    </row>
    <row r="28" spans="2:6" ht="22.5" customHeight="1" x14ac:dyDescent="0.2">
      <c r="B28" s="166" t="s">
        <v>53</v>
      </c>
      <c r="C28" s="166"/>
      <c r="D28" s="166"/>
      <c r="E28" s="166"/>
      <c r="F28" s="166"/>
    </row>
    <row r="29" spans="2:6" x14ac:dyDescent="0.2">
      <c r="B29" s="66"/>
      <c r="C29" s="31"/>
      <c r="D29" s="31"/>
    </row>
    <row r="30" spans="2:6" ht="19.5" customHeight="1" x14ac:dyDescent="0.2">
      <c r="B30" s="123" t="s">
        <v>20</v>
      </c>
      <c r="C30" s="123"/>
      <c r="D30" s="123"/>
      <c r="E30" s="123"/>
      <c r="F30" s="123"/>
    </row>
    <row r="31" spans="2:6" ht="42" customHeight="1" x14ac:dyDescent="0.2">
      <c r="B31" s="124" t="s">
        <v>139</v>
      </c>
      <c r="C31" s="124"/>
      <c r="D31" s="124"/>
      <c r="E31" s="69"/>
      <c r="F31" s="69"/>
    </row>
    <row r="32" spans="2:6" ht="19.5" customHeight="1" x14ac:dyDescent="0.2">
      <c r="B32" s="124" t="s">
        <v>32</v>
      </c>
      <c r="C32" s="124"/>
      <c r="D32" s="124"/>
      <c r="E32" s="123" t="s">
        <v>24</v>
      </c>
      <c r="F32" s="123"/>
    </row>
    <row r="33" spans="2:6" ht="30.75" customHeight="1" x14ac:dyDescent="0.2">
      <c r="B33" s="67" t="s">
        <v>12</v>
      </c>
      <c r="C33" s="162" t="s">
        <v>13</v>
      </c>
      <c r="D33" s="162"/>
      <c r="E33" s="58" t="s">
        <v>25</v>
      </c>
      <c r="F33" s="58" t="s">
        <v>26</v>
      </c>
    </row>
    <row r="34" spans="2:6" ht="19.5" customHeight="1" x14ac:dyDescent="0.2">
      <c r="B34" s="49" t="s">
        <v>5</v>
      </c>
      <c r="C34" s="119" t="s">
        <v>22</v>
      </c>
      <c r="D34" s="119"/>
      <c r="E34" s="13"/>
      <c r="F34" s="13"/>
    </row>
    <row r="35" spans="2:6" ht="14.25" customHeight="1" x14ac:dyDescent="0.2">
      <c r="B35" s="53" t="s">
        <v>60</v>
      </c>
      <c r="C35" s="119" t="s">
        <v>33</v>
      </c>
      <c r="D35" s="119"/>
      <c r="E35" s="13"/>
      <c r="F35" s="13"/>
    </row>
    <row r="36" spans="2:6" ht="40.5" customHeight="1" x14ac:dyDescent="0.2">
      <c r="B36" s="53" t="s">
        <v>163</v>
      </c>
      <c r="C36" s="119" t="s">
        <v>34</v>
      </c>
      <c r="D36" s="119"/>
      <c r="E36" s="13"/>
      <c r="F36" s="13"/>
    </row>
    <row r="37" spans="2:6" x14ac:dyDescent="0.2">
      <c r="B37" s="30"/>
      <c r="C37" s="30"/>
      <c r="D37" s="31"/>
      <c r="E37" s="29"/>
      <c r="F37" s="29"/>
    </row>
    <row r="38" spans="2:6" ht="19.5" customHeight="1" x14ac:dyDescent="0.2">
      <c r="B38" s="124" t="s">
        <v>31</v>
      </c>
      <c r="C38" s="124"/>
      <c r="D38" s="124"/>
      <c r="E38" s="123" t="s">
        <v>24</v>
      </c>
      <c r="F38" s="123"/>
    </row>
    <row r="39" spans="2:6" ht="19.5" customHeight="1" x14ac:dyDescent="0.2">
      <c r="B39" s="67" t="s">
        <v>12</v>
      </c>
      <c r="C39" s="162" t="s">
        <v>14</v>
      </c>
      <c r="D39" s="162"/>
      <c r="E39" s="58" t="s">
        <v>25</v>
      </c>
      <c r="F39" s="58" t="s">
        <v>26</v>
      </c>
    </row>
    <row r="40" spans="2:6" ht="19.5" customHeight="1" x14ac:dyDescent="0.2">
      <c r="B40" s="53" t="s">
        <v>5</v>
      </c>
      <c r="C40" s="119" t="s">
        <v>22</v>
      </c>
      <c r="D40" s="119"/>
      <c r="E40" s="13"/>
      <c r="F40" s="13"/>
    </row>
    <row r="41" spans="2:6" ht="19.5" customHeight="1" x14ac:dyDescent="0.2">
      <c r="B41" s="53" t="s">
        <v>64</v>
      </c>
      <c r="C41" s="119" t="s">
        <v>33</v>
      </c>
      <c r="D41" s="119"/>
      <c r="E41" s="13"/>
      <c r="F41" s="13"/>
    </row>
    <row r="42" spans="2:6" ht="19.5" customHeight="1" x14ac:dyDescent="0.2">
      <c r="B42" s="53" t="s">
        <v>171</v>
      </c>
      <c r="C42" s="119" t="s">
        <v>34</v>
      </c>
      <c r="D42" s="119"/>
      <c r="E42" s="13"/>
      <c r="F42" s="13"/>
    </row>
  </sheetData>
  <mergeCells count="35">
    <mergeCell ref="B1:F1"/>
    <mergeCell ref="B10:C10"/>
    <mergeCell ref="B11:C11"/>
    <mergeCell ref="D8:D9"/>
    <mergeCell ref="B19:C19"/>
    <mergeCell ref="B3:F3"/>
    <mergeCell ref="B2:F2"/>
    <mergeCell ref="B6:F6"/>
    <mergeCell ref="B7:F7"/>
    <mergeCell ref="B8:C9"/>
    <mergeCell ref="E8:F8"/>
    <mergeCell ref="B4:F4"/>
    <mergeCell ref="C42:D42"/>
    <mergeCell ref="C39:D39"/>
    <mergeCell ref="C40:D40"/>
    <mergeCell ref="B38:D38"/>
    <mergeCell ref="C35:D35"/>
    <mergeCell ref="C36:D36"/>
    <mergeCell ref="C41:D41"/>
    <mergeCell ref="C33:D33"/>
    <mergeCell ref="B31:D31"/>
    <mergeCell ref="D12:D16"/>
    <mergeCell ref="B30:F30"/>
    <mergeCell ref="E38:F38"/>
    <mergeCell ref="B32:D32"/>
    <mergeCell ref="C34:D34"/>
    <mergeCell ref="B17:C17"/>
    <mergeCell ref="B18:C18"/>
    <mergeCell ref="E32:F32"/>
    <mergeCell ref="B23:F23"/>
    <mergeCell ref="B24:F24"/>
    <mergeCell ref="B27:F27"/>
    <mergeCell ref="B28:F28"/>
    <mergeCell ref="B25:F25"/>
    <mergeCell ref="B26:F2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50"/>
  <sheetViews>
    <sheetView showGridLines="0" topLeftCell="A4" zoomScaleNormal="100" zoomScaleSheetLayoutView="100" workbookViewId="0">
      <selection activeCell="H20" sqref="H20"/>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16" t="s">
        <v>49</v>
      </c>
      <c r="C1" s="116"/>
      <c r="D1" s="116"/>
      <c r="E1" s="116"/>
      <c r="F1" s="116"/>
      <c r="G1" s="116"/>
    </row>
    <row r="2" spans="2:7" ht="16.5" customHeight="1" x14ac:dyDescent="0.25">
      <c r="B2" s="116" t="s">
        <v>166</v>
      </c>
      <c r="C2" s="116"/>
      <c r="D2" s="116"/>
      <c r="E2" s="116"/>
      <c r="F2" s="116"/>
      <c r="G2" s="116"/>
    </row>
    <row r="3" spans="2:7" s="7" customFormat="1" ht="15" customHeight="1" x14ac:dyDescent="0.25">
      <c r="B3" s="116" t="s">
        <v>9</v>
      </c>
      <c r="C3" s="116"/>
      <c r="D3" s="116"/>
      <c r="E3" s="116"/>
      <c r="F3" s="116"/>
      <c r="G3" s="116"/>
    </row>
    <row r="4" spans="2:7" ht="16.5" customHeight="1" x14ac:dyDescent="0.25">
      <c r="B4" s="116" t="s">
        <v>27</v>
      </c>
      <c r="C4" s="116"/>
      <c r="D4" s="116"/>
      <c r="E4" s="116"/>
      <c r="F4" s="116"/>
      <c r="G4" s="116"/>
    </row>
    <row r="5" spans="2:7" ht="16.5" customHeight="1" x14ac:dyDescent="0.25">
      <c r="B5" s="52"/>
      <c r="C5" s="52"/>
      <c r="D5" s="52"/>
      <c r="E5" s="52"/>
      <c r="F5" s="52"/>
      <c r="G5" s="52"/>
    </row>
    <row r="6" spans="2:7" ht="15" x14ac:dyDescent="0.25">
      <c r="B6" s="184" t="s">
        <v>137</v>
      </c>
      <c r="C6" s="185"/>
      <c r="D6" s="186"/>
      <c r="E6" s="190">
        <v>300</v>
      </c>
      <c r="F6" s="136" t="s">
        <v>24</v>
      </c>
      <c r="G6" s="136"/>
    </row>
    <row r="7" spans="2:7" ht="15" x14ac:dyDescent="0.25">
      <c r="B7" s="187"/>
      <c r="C7" s="188"/>
      <c r="D7" s="189"/>
      <c r="E7" s="191"/>
      <c r="F7" s="57" t="s">
        <v>25</v>
      </c>
      <c r="G7" s="57" t="s">
        <v>26</v>
      </c>
    </row>
    <row r="8" spans="2:7" ht="37.5" customHeight="1" x14ac:dyDescent="0.25">
      <c r="B8" s="192" t="s">
        <v>48</v>
      </c>
      <c r="C8" s="193"/>
      <c r="D8" s="194"/>
      <c r="E8" s="70"/>
      <c r="F8" s="71"/>
      <c r="G8" s="71"/>
    </row>
    <row r="9" spans="2:7" ht="33.75" customHeight="1" x14ac:dyDescent="0.25">
      <c r="B9" s="160" t="s">
        <v>167</v>
      </c>
      <c r="C9" s="195"/>
      <c r="D9" s="161"/>
      <c r="E9" s="163">
        <v>125</v>
      </c>
      <c r="F9" s="163"/>
      <c r="G9" s="163"/>
    </row>
    <row r="10" spans="2:7" ht="15" x14ac:dyDescent="0.25">
      <c r="B10" s="196" t="s">
        <v>7</v>
      </c>
      <c r="C10" s="196"/>
      <c r="D10" s="21">
        <v>0</v>
      </c>
      <c r="E10" s="164"/>
      <c r="F10" s="164"/>
      <c r="G10" s="164"/>
    </row>
    <row r="11" spans="2:7" ht="15" x14ac:dyDescent="0.25">
      <c r="B11" s="197">
        <v>100000000</v>
      </c>
      <c r="C11" s="197"/>
      <c r="D11" s="23">
        <v>20</v>
      </c>
      <c r="E11" s="164"/>
      <c r="F11" s="164"/>
      <c r="G11" s="164"/>
    </row>
    <row r="12" spans="2:7" ht="15" x14ac:dyDescent="0.25">
      <c r="B12" s="197">
        <v>200000000</v>
      </c>
      <c r="C12" s="197"/>
      <c r="D12" s="23">
        <v>40</v>
      </c>
      <c r="E12" s="164"/>
      <c r="F12" s="164"/>
      <c r="G12" s="164"/>
    </row>
    <row r="13" spans="2:7" ht="15" x14ac:dyDescent="0.25">
      <c r="B13" s="197">
        <v>300000000</v>
      </c>
      <c r="C13" s="197"/>
      <c r="D13" s="23">
        <v>60</v>
      </c>
      <c r="E13" s="164"/>
      <c r="F13" s="164"/>
      <c r="G13" s="164"/>
    </row>
    <row r="14" spans="2:7" ht="15" x14ac:dyDescent="0.25">
      <c r="B14" s="197" t="s">
        <v>151</v>
      </c>
      <c r="C14" s="197"/>
      <c r="D14" s="23">
        <v>125</v>
      </c>
      <c r="E14" s="165"/>
      <c r="F14" s="165"/>
      <c r="G14" s="165"/>
    </row>
    <row r="15" spans="2:7" ht="31.5" customHeight="1" x14ac:dyDescent="0.25">
      <c r="B15" s="160" t="s">
        <v>168</v>
      </c>
      <c r="C15" s="195"/>
      <c r="D15" s="161"/>
      <c r="E15" s="163">
        <v>125</v>
      </c>
      <c r="F15" s="163"/>
      <c r="G15" s="163"/>
    </row>
    <row r="16" spans="2:7" ht="16.5" customHeight="1" x14ac:dyDescent="0.25">
      <c r="B16" s="196" t="s">
        <v>7</v>
      </c>
      <c r="C16" s="196"/>
      <c r="D16" s="21">
        <v>0</v>
      </c>
      <c r="E16" s="164"/>
      <c r="F16" s="164"/>
      <c r="G16" s="164"/>
    </row>
    <row r="17" spans="2:7" ht="15" x14ac:dyDescent="0.25">
      <c r="B17" s="197">
        <v>100000000</v>
      </c>
      <c r="C17" s="197"/>
      <c r="D17" s="23">
        <v>20</v>
      </c>
      <c r="E17" s="164"/>
      <c r="F17" s="164"/>
      <c r="G17" s="164"/>
    </row>
    <row r="18" spans="2:7" ht="15" x14ac:dyDescent="0.25">
      <c r="B18" s="197">
        <v>200000000</v>
      </c>
      <c r="C18" s="197"/>
      <c r="D18" s="23">
        <v>40</v>
      </c>
      <c r="E18" s="164"/>
      <c r="F18" s="164"/>
      <c r="G18" s="164"/>
    </row>
    <row r="19" spans="2:7" ht="15" x14ac:dyDescent="0.25">
      <c r="B19" s="197">
        <v>300000000</v>
      </c>
      <c r="C19" s="197"/>
      <c r="D19" s="23">
        <v>60</v>
      </c>
      <c r="E19" s="164"/>
      <c r="F19" s="164"/>
      <c r="G19" s="164"/>
    </row>
    <row r="20" spans="2:7" ht="16.5" customHeight="1" x14ac:dyDescent="0.25">
      <c r="B20" s="197" t="s">
        <v>151</v>
      </c>
      <c r="C20" s="197"/>
      <c r="D20" s="23">
        <v>125</v>
      </c>
      <c r="E20" s="165"/>
      <c r="F20" s="165"/>
      <c r="G20" s="165"/>
    </row>
    <row r="21" spans="2:7" s="77" customFormat="1" ht="72" customHeight="1" x14ac:dyDescent="0.25">
      <c r="B21" s="177" t="s">
        <v>179</v>
      </c>
      <c r="C21" s="178"/>
      <c r="D21" s="179"/>
      <c r="E21" s="16">
        <v>50</v>
      </c>
      <c r="F21" s="76"/>
      <c r="G21" s="76"/>
    </row>
    <row r="22" spans="2:7" ht="21" customHeight="1" x14ac:dyDescent="0.25">
      <c r="B22" s="180" t="s">
        <v>11</v>
      </c>
      <c r="C22" s="180"/>
      <c r="D22" s="180"/>
      <c r="E22" s="73">
        <f>SUM(E9:E21)</f>
        <v>300</v>
      </c>
    </row>
    <row r="23" spans="2:7" ht="21" customHeight="1" x14ac:dyDescent="0.25">
      <c r="E23" s="63"/>
    </row>
    <row r="24" spans="2:7" s="77" customFormat="1" ht="14.25" x14ac:dyDescent="0.25"/>
    <row r="25" spans="2:7" ht="22.5" customHeight="1" x14ac:dyDescent="0.25">
      <c r="B25" s="123" t="s">
        <v>36</v>
      </c>
      <c r="C25" s="123"/>
      <c r="D25" s="123"/>
      <c r="E25" s="123"/>
      <c r="F25" s="123"/>
      <c r="G25" s="123"/>
    </row>
    <row r="26" spans="2:7" ht="24.75" customHeight="1" x14ac:dyDescent="0.25">
      <c r="B26" s="124" t="s">
        <v>2</v>
      </c>
      <c r="C26" s="124"/>
      <c r="D26" s="124"/>
      <c r="E26" s="124"/>
      <c r="F26" s="124"/>
      <c r="G26" s="124"/>
    </row>
    <row r="27" spans="2:7" ht="37.5" customHeight="1" x14ac:dyDescent="0.25">
      <c r="B27" s="199" t="s">
        <v>3</v>
      </c>
      <c r="C27" s="199"/>
      <c r="D27" s="199"/>
      <c r="E27" s="199"/>
      <c r="F27" s="199"/>
      <c r="G27" s="199"/>
    </row>
    <row r="28" spans="2:7" ht="27.75" customHeight="1" x14ac:dyDescent="0.25">
      <c r="B28" s="198" t="s">
        <v>169</v>
      </c>
      <c r="C28" s="198"/>
      <c r="D28" s="198"/>
      <c r="E28" s="198"/>
      <c r="F28" s="198"/>
      <c r="G28" s="198"/>
    </row>
    <row r="29" spans="2:7" ht="51.75" customHeight="1" x14ac:dyDescent="0.25">
      <c r="B29" s="199" t="s">
        <v>23</v>
      </c>
      <c r="C29" s="199"/>
      <c r="D29" s="199"/>
      <c r="E29" s="199"/>
      <c r="F29" s="199"/>
      <c r="G29" s="199"/>
    </row>
    <row r="30" spans="2:7" ht="36.75" customHeight="1" x14ac:dyDescent="0.25">
      <c r="B30" s="199" t="s">
        <v>58</v>
      </c>
      <c r="C30" s="199"/>
      <c r="D30" s="199"/>
      <c r="E30" s="199"/>
      <c r="F30" s="199"/>
      <c r="G30" s="199"/>
    </row>
    <row r="31" spans="2:7" ht="27" customHeight="1" x14ac:dyDescent="0.25">
      <c r="B31" s="200" t="s">
        <v>8</v>
      </c>
      <c r="C31" s="200"/>
      <c r="D31" s="200"/>
      <c r="E31" s="200"/>
      <c r="F31" s="200"/>
      <c r="G31" s="200"/>
    </row>
    <row r="32" spans="2:7" ht="45.75" customHeight="1" x14ac:dyDescent="0.25">
      <c r="B32" s="199" t="s">
        <v>53</v>
      </c>
      <c r="C32" s="199"/>
      <c r="D32" s="199"/>
      <c r="E32" s="199"/>
      <c r="F32" s="199"/>
      <c r="G32" s="199"/>
    </row>
    <row r="33" spans="2:7" s="77" customFormat="1" ht="14.25" x14ac:dyDescent="0.25"/>
    <row r="34" spans="2:7" ht="24.75" customHeight="1" x14ac:dyDescent="0.25">
      <c r="B34" s="123" t="s">
        <v>41</v>
      </c>
      <c r="C34" s="123"/>
      <c r="D34" s="123"/>
      <c r="E34" s="123"/>
      <c r="F34" s="123"/>
      <c r="G34" s="123"/>
    </row>
    <row r="35" spans="2:7" ht="15" x14ac:dyDescent="0.25">
      <c r="B35" s="183" t="s">
        <v>42</v>
      </c>
      <c r="C35" s="183"/>
      <c r="D35" s="183"/>
      <c r="E35" s="183"/>
    </row>
    <row r="36" spans="2:7" ht="24.75" customHeight="1" x14ac:dyDescent="0.25">
      <c r="B36" s="181" t="s">
        <v>170</v>
      </c>
      <c r="C36" s="182"/>
      <c r="D36" s="182"/>
      <c r="E36" s="182"/>
      <c r="F36" s="123" t="s">
        <v>24</v>
      </c>
      <c r="G36" s="123"/>
    </row>
    <row r="37" spans="2:7" ht="15" x14ac:dyDescent="0.25">
      <c r="B37" s="174" t="s">
        <v>15</v>
      </c>
      <c r="C37" s="174"/>
      <c r="D37" s="174" t="s">
        <v>13</v>
      </c>
      <c r="E37" s="174"/>
      <c r="F37" s="58" t="s">
        <v>25</v>
      </c>
      <c r="G37" s="58" t="s">
        <v>26</v>
      </c>
    </row>
    <row r="38" spans="2:7" ht="14.25" x14ac:dyDescent="0.25">
      <c r="B38" s="175" t="s">
        <v>5</v>
      </c>
      <c r="C38" s="176"/>
      <c r="D38" s="119" t="s">
        <v>22</v>
      </c>
      <c r="E38" s="119"/>
      <c r="F38" s="74"/>
      <c r="G38" s="74"/>
    </row>
    <row r="39" spans="2:7" ht="14.25" x14ac:dyDescent="0.25">
      <c r="B39" s="125" t="s">
        <v>60</v>
      </c>
      <c r="C39" s="126"/>
      <c r="D39" s="119" t="s">
        <v>33</v>
      </c>
      <c r="E39" s="119"/>
      <c r="F39" s="74"/>
      <c r="G39" s="74"/>
    </row>
    <row r="40" spans="2:7" ht="14.25" x14ac:dyDescent="0.25">
      <c r="B40" s="125" t="s">
        <v>37</v>
      </c>
      <c r="C40" s="126"/>
      <c r="D40" s="119" t="s">
        <v>62</v>
      </c>
      <c r="E40" s="119"/>
      <c r="F40" s="74"/>
      <c r="G40" s="74"/>
    </row>
    <row r="41" spans="2:7" ht="14.25" x14ac:dyDescent="0.25">
      <c r="B41" s="125" t="s">
        <v>59</v>
      </c>
      <c r="C41" s="126"/>
      <c r="D41" s="119" t="s">
        <v>34</v>
      </c>
      <c r="E41" s="119"/>
      <c r="F41" s="74"/>
      <c r="G41" s="74"/>
    </row>
    <row r="42" spans="2:7" ht="16.5" customHeight="1" x14ac:dyDescent="0.25">
      <c r="B42" s="125" t="s">
        <v>61</v>
      </c>
      <c r="C42" s="126"/>
      <c r="D42" s="119" t="s">
        <v>63</v>
      </c>
      <c r="E42" s="119"/>
      <c r="F42" s="74"/>
      <c r="G42" s="74"/>
    </row>
    <row r="43" spans="2:7" s="79" customFormat="1" ht="14.25" x14ac:dyDescent="0.25">
      <c r="B43" s="78"/>
      <c r="C43" s="78"/>
      <c r="D43" s="31"/>
      <c r="E43" s="31"/>
    </row>
    <row r="44" spans="2:7" ht="16.5" customHeight="1" x14ac:dyDescent="0.25">
      <c r="B44" s="137" t="s">
        <v>31</v>
      </c>
      <c r="C44" s="138"/>
      <c r="D44" s="138"/>
      <c r="E44" s="139"/>
      <c r="F44" s="169" t="s">
        <v>24</v>
      </c>
      <c r="G44" s="170"/>
    </row>
    <row r="45" spans="2:7" ht="15" x14ac:dyDescent="0.25">
      <c r="B45" s="171" t="s">
        <v>12</v>
      </c>
      <c r="C45" s="172"/>
      <c r="D45" s="173" t="s">
        <v>14</v>
      </c>
      <c r="E45" s="173"/>
      <c r="F45" s="75" t="s">
        <v>25</v>
      </c>
      <c r="G45" s="75" t="s">
        <v>26</v>
      </c>
    </row>
    <row r="46" spans="2:7" ht="14.25" x14ac:dyDescent="0.25">
      <c r="B46" s="166" t="s">
        <v>5</v>
      </c>
      <c r="C46" s="166"/>
      <c r="D46" s="119" t="s">
        <v>22</v>
      </c>
      <c r="E46" s="119"/>
      <c r="F46" s="74"/>
      <c r="G46" s="74"/>
    </row>
    <row r="47" spans="2:7" ht="14.25" x14ac:dyDescent="0.25">
      <c r="B47" s="166" t="s">
        <v>64</v>
      </c>
      <c r="C47" s="166"/>
      <c r="D47" s="119" t="s">
        <v>33</v>
      </c>
      <c r="E47" s="119"/>
      <c r="F47" s="74"/>
      <c r="G47" s="74"/>
    </row>
    <row r="48" spans="2:7" ht="14.25" x14ac:dyDescent="0.25">
      <c r="B48" s="166" t="s">
        <v>65</v>
      </c>
      <c r="C48" s="166"/>
      <c r="D48" s="119" t="s">
        <v>34</v>
      </c>
      <c r="E48" s="119"/>
      <c r="F48" s="74"/>
      <c r="G48" s="74"/>
    </row>
    <row r="49" spans="5:5" ht="16.5" customHeight="1" x14ac:dyDescent="0.25">
      <c r="E49" s="63"/>
    </row>
    <row r="50" spans="5:5" ht="16.5" customHeight="1" x14ac:dyDescent="0.25">
      <c r="E50" s="63"/>
    </row>
  </sheetData>
  <mergeCells count="62">
    <mergeCell ref="B34:G34"/>
    <mergeCell ref="F9:F14"/>
    <mergeCell ref="G9:G14"/>
    <mergeCell ref="F15:F20"/>
    <mergeCell ref="G15:G20"/>
    <mergeCell ref="B28:G28"/>
    <mergeCell ref="B29:G29"/>
    <mergeCell ref="B30:G30"/>
    <mergeCell ref="B31:G31"/>
    <mergeCell ref="B32:G32"/>
    <mergeCell ref="E9:E14"/>
    <mergeCell ref="E15:E20"/>
    <mergeCell ref="B25:G25"/>
    <mergeCell ref="B26:G26"/>
    <mergeCell ref="B27:G27"/>
    <mergeCell ref="B16:C16"/>
    <mergeCell ref="B18:C18"/>
    <mergeCell ref="B19:C19"/>
    <mergeCell ref="B20:C20"/>
    <mergeCell ref="B11:C11"/>
    <mergeCell ref="B12:C12"/>
    <mergeCell ref="B13:C13"/>
    <mergeCell ref="B14:C14"/>
    <mergeCell ref="B15:D15"/>
    <mergeCell ref="F6:G6"/>
    <mergeCell ref="F36:G36"/>
    <mergeCell ref="B1:G1"/>
    <mergeCell ref="B2:G2"/>
    <mergeCell ref="B3:G3"/>
    <mergeCell ref="B4:G4"/>
    <mergeCell ref="B21:D21"/>
    <mergeCell ref="B22:D22"/>
    <mergeCell ref="B36:E36"/>
    <mergeCell ref="B35:E35"/>
    <mergeCell ref="B6:D7"/>
    <mergeCell ref="E6:E7"/>
    <mergeCell ref="B8:D8"/>
    <mergeCell ref="B9:D9"/>
    <mergeCell ref="B10:C10"/>
    <mergeCell ref="B17:C17"/>
    <mergeCell ref="B40:C40"/>
    <mergeCell ref="D40:E40"/>
    <mergeCell ref="B37:C37"/>
    <mergeCell ref="D37:E37"/>
    <mergeCell ref="B38:C38"/>
    <mergeCell ref="D38:E38"/>
    <mergeCell ref="B39:C39"/>
    <mergeCell ref="D39:E39"/>
    <mergeCell ref="B41:C41"/>
    <mergeCell ref="B42:C42"/>
    <mergeCell ref="D41:E41"/>
    <mergeCell ref="D42:E42"/>
    <mergeCell ref="B45:C45"/>
    <mergeCell ref="D45:E45"/>
    <mergeCell ref="B44:E44"/>
    <mergeCell ref="F44:G44"/>
    <mergeCell ref="B46:C46"/>
    <mergeCell ref="B47:C47"/>
    <mergeCell ref="B48:C48"/>
    <mergeCell ref="D46:E46"/>
    <mergeCell ref="D47:E47"/>
    <mergeCell ref="D48:E48"/>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5"/>
  <sheetViews>
    <sheetView showGridLines="0" topLeftCell="A10" zoomScaleNormal="100" zoomScaleSheetLayoutView="100" workbookViewId="0">
      <selection activeCell="D19" sqref="D19"/>
    </sheetView>
  </sheetViews>
  <sheetFormatPr baseColWidth="10" defaultRowHeight="47.25" customHeight="1" x14ac:dyDescent="0.25"/>
  <cols>
    <col min="1" max="1" width="11.42578125" style="63"/>
    <col min="2" max="2" width="14.7109375" style="63" bestFit="1" customWidth="1"/>
    <col min="3" max="3" width="40.28515625" style="63" customWidth="1"/>
    <col min="4" max="4" width="23.7109375" style="63" customWidth="1"/>
    <col min="5" max="5" width="15.42578125" style="80" customWidth="1"/>
    <col min="6" max="9" width="11.42578125" style="63"/>
    <col min="10" max="10" width="57.5703125" style="63" customWidth="1"/>
    <col min="11" max="251" width="11.42578125" style="63"/>
    <col min="252" max="252" width="13.42578125" style="63" customWidth="1"/>
    <col min="253" max="253" width="45" style="63" customWidth="1"/>
    <col min="254" max="254" width="31.28515625" style="63" customWidth="1"/>
    <col min="255" max="255" width="29.5703125" style="63" customWidth="1"/>
    <col min="256" max="507" width="11.42578125" style="63"/>
    <col min="508" max="508" width="13.42578125" style="63" customWidth="1"/>
    <col min="509" max="509" width="45" style="63" customWidth="1"/>
    <col min="510" max="510" width="31.28515625" style="63" customWidth="1"/>
    <col min="511" max="511" width="29.5703125" style="63" customWidth="1"/>
    <col min="512" max="763" width="11.42578125" style="63"/>
    <col min="764" max="764" width="13.42578125" style="63" customWidth="1"/>
    <col min="765" max="765" width="45" style="63" customWidth="1"/>
    <col min="766" max="766" width="31.28515625" style="63" customWidth="1"/>
    <col min="767" max="767" width="29.5703125" style="63" customWidth="1"/>
    <col min="768" max="1019" width="11.42578125" style="63"/>
    <col min="1020" max="1020" width="13.42578125" style="63" customWidth="1"/>
    <col min="1021" max="1021" width="45" style="63" customWidth="1"/>
    <col min="1022" max="1022" width="31.28515625" style="63" customWidth="1"/>
    <col min="1023" max="1023" width="29.5703125" style="63" customWidth="1"/>
    <col min="1024" max="1275" width="11.42578125" style="63"/>
    <col min="1276" max="1276" width="13.42578125" style="63" customWidth="1"/>
    <col min="1277" max="1277" width="45" style="63" customWidth="1"/>
    <col min="1278" max="1278" width="31.28515625" style="63" customWidth="1"/>
    <col min="1279" max="1279" width="29.5703125" style="63" customWidth="1"/>
    <col min="1280" max="1531" width="11.42578125" style="63"/>
    <col min="1532" max="1532" width="13.42578125" style="63" customWidth="1"/>
    <col min="1533" max="1533" width="45" style="63" customWidth="1"/>
    <col min="1534" max="1534" width="31.28515625" style="63" customWidth="1"/>
    <col min="1535" max="1535" width="29.5703125" style="63" customWidth="1"/>
    <col min="1536" max="1787" width="11.42578125" style="63"/>
    <col min="1788" max="1788" width="13.42578125" style="63" customWidth="1"/>
    <col min="1789" max="1789" width="45" style="63" customWidth="1"/>
    <col min="1790" max="1790" width="31.28515625" style="63" customWidth="1"/>
    <col min="1791" max="1791" width="29.5703125" style="63" customWidth="1"/>
    <col min="1792" max="2043" width="11.42578125" style="63"/>
    <col min="2044" max="2044" width="13.42578125" style="63" customWidth="1"/>
    <col min="2045" max="2045" width="45" style="63" customWidth="1"/>
    <col min="2046" max="2046" width="31.28515625" style="63" customWidth="1"/>
    <col min="2047" max="2047" width="29.5703125" style="63" customWidth="1"/>
    <col min="2048" max="2299" width="11.42578125" style="63"/>
    <col min="2300" max="2300" width="13.42578125" style="63" customWidth="1"/>
    <col min="2301" max="2301" width="45" style="63" customWidth="1"/>
    <col min="2302" max="2302" width="31.28515625" style="63" customWidth="1"/>
    <col min="2303" max="2303" width="29.5703125" style="63" customWidth="1"/>
    <col min="2304" max="2555" width="11.42578125" style="63"/>
    <col min="2556" max="2556" width="13.42578125" style="63" customWidth="1"/>
    <col min="2557" max="2557" width="45" style="63" customWidth="1"/>
    <col min="2558" max="2558" width="31.28515625" style="63" customWidth="1"/>
    <col min="2559" max="2559" width="29.5703125" style="63" customWidth="1"/>
    <col min="2560" max="2811" width="11.42578125" style="63"/>
    <col min="2812" max="2812" width="13.42578125" style="63" customWidth="1"/>
    <col min="2813" max="2813" width="45" style="63" customWidth="1"/>
    <col min="2814" max="2814" width="31.28515625" style="63" customWidth="1"/>
    <col min="2815" max="2815" width="29.5703125" style="63" customWidth="1"/>
    <col min="2816" max="3067" width="11.42578125" style="63"/>
    <col min="3068" max="3068" width="13.42578125" style="63" customWidth="1"/>
    <col min="3069" max="3069" width="45" style="63" customWidth="1"/>
    <col min="3070" max="3070" width="31.28515625" style="63" customWidth="1"/>
    <col min="3071" max="3071" width="29.5703125" style="63" customWidth="1"/>
    <col min="3072" max="3323" width="11.42578125" style="63"/>
    <col min="3324" max="3324" width="13.42578125" style="63" customWidth="1"/>
    <col min="3325" max="3325" width="45" style="63" customWidth="1"/>
    <col min="3326" max="3326" width="31.28515625" style="63" customWidth="1"/>
    <col min="3327" max="3327" width="29.5703125" style="63" customWidth="1"/>
    <col min="3328" max="3579" width="11.42578125" style="63"/>
    <col min="3580" max="3580" width="13.42578125" style="63" customWidth="1"/>
    <col min="3581" max="3581" width="45" style="63" customWidth="1"/>
    <col min="3582" max="3582" width="31.28515625" style="63" customWidth="1"/>
    <col min="3583" max="3583" width="29.5703125" style="63" customWidth="1"/>
    <col min="3584" max="3835" width="11.42578125" style="63"/>
    <col min="3836" max="3836" width="13.42578125" style="63" customWidth="1"/>
    <col min="3837" max="3837" width="45" style="63" customWidth="1"/>
    <col min="3838" max="3838" width="31.28515625" style="63" customWidth="1"/>
    <col min="3839" max="3839" width="29.5703125" style="63" customWidth="1"/>
    <col min="3840" max="4091" width="11.42578125" style="63"/>
    <col min="4092" max="4092" width="13.42578125" style="63" customWidth="1"/>
    <col min="4093" max="4093" width="45" style="63" customWidth="1"/>
    <col min="4094" max="4094" width="31.28515625" style="63" customWidth="1"/>
    <col min="4095" max="4095" width="29.5703125" style="63" customWidth="1"/>
    <col min="4096" max="4347" width="11.42578125" style="63"/>
    <col min="4348" max="4348" width="13.42578125" style="63" customWidth="1"/>
    <col min="4349" max="4349" width="45" style="63" customWidth="1"/>
    <col min="4350" max="4350" width="31.28515625" style="63" customWidth="1"/>
    <col min="4351" max="4351" width="29.5703125" style="63" customWidth="1"/>
    <col min="4352" max="4603" width="11.42578125" style="63"/>
    <col min="4604" max="4604" width="13.42578125" style="63" customWidth="1"/>
    <col min="4605" max="4605" width="45" style="63" customWidth="1"/>
    <col min="4606" max="4606" width="31.28515625" style="63" customWidth="1"/>
    <col min="4607" max="4607" width="29.5703125" style="63" customWidth="1"/>
    <col min="4608" max="4859" width="11.42578125" style="63"/>
    <col min="4860" max="4860" width="13.42578125" style="63" customWidth="1"/>
    <col min="4861" max="4861" width="45" style="63" customWidth="1"/>
    <col min="4862" max="4862" width="31.28515625" style="63" customWidth="1"/>
    <col min="4863" max="4863" width="29.5703125" style="63" customWidth="1"/>
    <col min="4864" max="5115" width="11.42578125" style="63"/>
    <col min="5116" max="5116" width="13.42578125" style="63" customWidth="1"/>
    <col min="5117" max="5117" width="45" style="63" customWidth="1"/>
    <col min="5118" max="5118" width="31.28515625" style="63" customWidth="1"/>
    <col min="5119" max="5119" width="29.5703125" style="63" customWidth="1"/>
    <col min="5120" max="5371" width="11.42578125" style="63"/>
    <col min="5372" max="5372" width="13.42578125" style="63" customWidth="1"/>
    <col min="5373" max="5373" width="45" style="63" customWidth="1"/>
    <col min="5374" max="5374" width="31.28515625" style="63" customWidth="1"/>
    <col min="5375" max="5375" width="29.5703125" style="63" customWidth="1"/>
    <col min="5376" max="5627" width="11.42578125" style="63"/>
    <col min="5628" max="5628" width="13.42578125" style="63" customWidth="1"/>
    <col min="5629" max="5629" width="45" style="63" customWidth="1"/>
    <col min="5630" max="5630" width="31.28515625" style="63" customWidth="1"/>
    <col min="5631" max="5631" width="29.5703125" style="63" customWidth="1"/>
    <col min="5632" max="5883" width="11.42578125" style="63"/>
    <col min="5884" max="5884" width="13.42578125" style="63" customWidth="1"/>
    <col min="5885" max="5885" width="45" style="63" customWidth="1"/>
    <col min="5886" max="5886" width="31.28515625" style="63" customWidth="1"/>
    <col min="5887" max="5887" width="29.5703125" style="63" customWidth="1"/>
    <col min="5888" max="6139" width="11.42578125" style="63"/>
    <col min="6140" max="6140" width="13.42578125" style="63" customWidth="1"/>
    <col min="6141" max="6141" width="45" style="63" customWidth="1"/>
    <col min="6142" max="6142" width="31.28515625" style="63" customWidth="1"/>
    <col min="6143" max="6143" width="29.5703125" style="63" customWidth="1"/>
    <col min="6144" max="6395" width="11.42578125" style="63"/>
    <col min="6396" max="6396" width="13.42578125" style="63" customWidth="1"/>
    <col min="6397" max="6397" width="45" style="63" customWidth="1"/>
    <col min="6398" max="6398" width="31.28515625" style="63" customWidth="1"/>
    <col min="6399" max="6399" width="29.5703125" style="63" customWidth="1"/>
    <col min="6400" max="6651" width="11.42578125" style="63"/>
    <col min="6652" max="6652" width="13.42578125" style="63" customWidth="1"/>
    <col min="6653" max="6653" width="45" style="63" customWidth="1"/>
    <col min="6654" max="6654" width="31.28515625" style="63" customWidth="1"/>
    <col min="6655" max="6655" width="29.5703125" style="63" customWidth="1"/>
    <col min="6656" max="6907" width="11.42578125" style="63"/>
    <col min="6908" max="6908" width="13.42578125" style="63" customWidth="1"/>
    <col min="6909" max="6909" width="45" style="63" customWidth="1"/>
    <col min="6910" max="6910" width="31.28515625" style="63" customWidth="1"/>
    <col min="6911" max="6911" width="29.5703125" style="63" customWidth="1"/>
    <col min="6912" max="7163" width="11.42578125" style="63"/>
    <col min="7164" max="7164" width="13.42578125" style="63" customWidth="1"/>
    <col min="7165" max="7165" width="45" style="63" customWidth="1"/>
    <col min="7166" max="7166" width="31.28515625" style="63" customWidth="1"/>
    <col min="7167" max="7167" width="29.5703125" style="63" customWidth="1"/>
    <col min="7168" max="7419" width="11.42578125" style="63"/>
    <col min="7420" max="7420" width="13.42578125" style="63" customWidth="1"/>
    <col min="7421" max="7421" width="45" style="63" customWidth="1"/>
    <col min="7422" max="7422" width="31.28515625" style="63" customWidth="1"/>
    <col min="7423" max="7423" width="29.5703125" style="63" customWidth="1"/>
    <col min="7424" max="7675" width="11.42578125" style="63"/>
    <col min="7676" max="7676" width="13.42578125" style="63" customWidth="1"/>
    <col min="7677" max="7677" width="45" style="63" customWidth="1"/>
    <col min="7678" max="7678" width="31.28515625" style="63" customWidth="1"/>
    <col min="7679" max="7679" width="29.5703125" style="63" customWidth="1"/>
    <col min="7680" max="7931" width="11.42578125" style="63"/>
    <col min="7932" max="7932" width="13.42578125" style="63" customWidth="1"/>
    <col min="7933" max="7933" width="45" style="63" customWidth="1"/>
    <col min="7934" max="7934" width="31.28515625" style="63" customWidth="1"/>
    <col min="7935" max="7935" width="29.5703125" style="63" customWidth="1"/>
    <col min="7936" max="8187" width="11.42578125" style="63"/>
    <col min="8188" max="8188" width="13.42578125" style="63" customWidth="1"/>
    <col min="8189" max="8189" width="45" style="63" customWidth="1"/>
    <col min="8190" max="8190" width="31.28515625" style="63" customWidth="1"/>
    <col min="8191" max="8191" width="29.5703125" style="63" customWidth="1"/>
    <col min="8192" max="8443" width="11.42578125" style="63"/>
    <col min="8444" max="8444" width="13.42578125" style="63" customWidth="1"/>
    <col min="8445" max="8445" width="45" style="63" customWidth="1"/>
    <col min="8446" max="8446" width="31.28515625" style="63" customWidth="1"/>
    <col min="8447" max="8447" width="29.5703125" style="63" customWidth="1"/>
    <col min="8448" max="8699" width="11.42578125" style="63"/>
    <col min="8700" max="8700" width="13.42578125" style="63" customWidth="1"/>
    <col min="8701" max="8701" width="45" style="63" customWidth="1"/>
    <col min="8702" max="8702" width="31.28515625" style="63" customWidth="1"/>
    <col min="8703" max="8703" width="29.5703125" style="63" customWidth="1"/>
    <col min="8704" max="8955" width="11.42578125" style="63"/>
    <col min="8956" max="8956" width="13.42578125" style="63" customWidth="1"/>
    <col min="8957" max="8957" width="45" style="63" customWidth="1"/>
    <col min="8958" max="8958" width="31.28515625" style="63" customWidth="1"/>
    <col min="8959" max="8959" width="29.5703125" style="63" customWidth="1"/>
    <col min="8960" max="9211" width="11.42578125" style="63"/>
    <col min="9212" max="9212" width="13.42578125" style="63" customWidth="1"/>
    <col min="9213" max="9213" width="45" style="63" customWidth="1"/>
    <col min="9214" max="9214" width="31.28515625" style="63" customWidth="1"/>
    <col min="9215" max="9215" width="29.5703125" style="63" customWidth="1"/>
    <col min="9216" max="9467" width="11.42578125" style="63"/>
    <col min="9468" max="9468" width="13.42578125" style="63" customWidth="1"/>
    <col min="9469" max="9469" width="45" style="63" customWidth="1"/>
    <col min="9470" max="9470" width="31.28515625" style="63" customWidth="1"/>
    <col min="9471" max="9471" width="29.5703125" style="63" customWidth="1"/>
    <col min="9472" max="9723" width="11.42578125" style="63"/>
    <col min="9724" max="9724" width="13.42578125" style="63" customWidth="1"/>
    <col min="9725" max="9725" width="45" style="63" customWidth="1"/>
    <col min="9726" max="9726" width="31.28515625" style="63" customWidth="1"/>
    <col min="9727" max="9727" width="29.5703125" style="63" customWidth="1"/>
    <col min="9728" max="9979" width="11.42578125" style="63"/>
    <col min="9980" max="9980" width="13.42578125" style="63" customWidth="1"/>
    <col min="9981" max="9981" width="45" style="63" customWidth="1"/>
    <col min="9982" max="9982" width="31.28515625" style="63" customWidth="1"/>
    <col min="9983" max="9983" width="29.5703125" style="63" customWidth="1"/>
    <col min="9984" max="10235" width="11.42578125" style="63"/>
    <col min="10236" max="10236" width="13.42578125" style="63" customWidth="1"/>
    <col min="10237" max="10237" width="45" style="63" customWidth="1"/>
    <col min="10238" max="10238" width="31.28515625" style="63" customWidth="1"/>
    <col min="10239" max="10239" width="29.5703125" style="63" customWidth="1"/>
    <col min="10240" max="10491" width="11.42578125" style="63"/>
    <col min="10492" max="10492" width="13.42578125" style="63" customWidth="1"/>
    <col min="10493" max="10493" width="45" style="63" customWidth="1"/>
    <col min="10494" max="10494" width="31.28515625" style="63" customWidth="1"/>
    <col min="10495" max="10495" width="29.5703125" style="63" customWidth="1"/>
    <col min="10496" max="10747" width="11.42578125" style="63"/>
    <col min="10748" max="10748" width="13.42578125" style="63" customWidth="1"/>
    <col min="10749" max="10749" width="45" style="63" customWidth="1"/>
    <col min="10750" max="10750" width="31.28515625" style="63" customWidth="1"/>
    <col min="10751" max="10751" width="29.5703125" style="63" customWidth="1"/>
    <col min="10752" max="11003" width="11.42578125" style="63"/>
    <col min="11004" max="11004" width="13.42578125" style="63" customWidth="1"/>
    <col min="11005" max="11005" width="45" style="63" customWidth="1"/>
    <col min="11006" max="11006" width="31.28515625" style="63" customWidth="1"/>
    <col min="11007" max="11007" width="29.5703125" style="63" customWidth="1"/>
    <col min="11008" max="11259" width="11.42578125" style="63"/>
    <col min="11260" max="11260" width="13.42578125" style="63" customWidth="1"/>
    <col min="11261" max="11261" width="45" style="63" customWidth="1"/>
    <col min="11262" max="11262" width="31.28515625" style="63" customWidth="1"/>
    <col min="11263" max="11263" width="29.5703125" style="63" customWidth="1"/>
    <col min="11264" max="11515" width="11.42578125" style="63"/>
    <col min="11516" max="11516" width="13.42578125" style="63" customWidth="1"/>
    <col min="11517" max="11517" width="45" style="63" customWidth="1"/>
    <col min="11518" max="11518" width="31.28515625" style="63" customWidth="1"/>
    <col min="11519" max="11519" width="29.5703125" style="63" customWidth="1"/>
    <col min="11520" max="11771" width="11.42578125" style="63"/>
    <col min="11772" max="11772" width="13.42578125" style="63" customWidth="1"/>
    <col min="11773" max="11773" width="45" style="63" customWidth="1"/>
    <col min="11774" max="11774" width="31.28515625" style="63" customWidth="1"/>
    <col min="11775" max="11775" width="29.5703125" style="63" customWidth="1"/>
    <col min="11776" max="12027" width="11.42578125" style="63"/>
    <col min="12028" max="12028" width="13.42578125" style="63" customWidth="1"/>
    <col min="12029" max="12029" width="45" style="63" customWidth="1"/>
    <col min="12030" max="12030" width="31.28515625" style="63" customWidth="1"/>
    <col min="12031" max="12031" width="29.5703125" style="63" customWidth="1"/>
    <col min="12032" max="12283" width="11.42578125" style="63"/>
    <col min="12284" max="12284" width="13.42578125" style="63" customWidth="1"/>
    <col min="12285" max="12285" width="45" style="63" customWidth="1"/>
    <col min="12286" max="12286" width="31.28515625" style="63" customWidth="1"/>
    <col min="12287" max="12287" width="29.5703125" style="63" customWidth="1"/>
    <col min="12288" max="12539" width="11.42578125" style="63"/>
    <col min="12540" max="12540" width="13.42578125" style="63" customWidth="1"/>
    <col min="12541" max="12541" width="45" style="63" customWidth="1"/>
    <col min="12542" max="12542" width="31.28515625" style="63" customWidth="1"/>
    <col min="12543" max="12543" width="29.5703125" style="63" customWidth="1"/>
    <col min="12544" max="12795" width="11.42578125" style="63"/>
    <col min="12796" max="12796" width="13.42578125" style="63" customWidth="1"/>
    <col min="12797" max="12797" width="45" style="63" customWidth="1"/>
    <col min="12798" max="12798" width="31.28515625" style="63" customWidth="1"/>
    <col min="12799" max="12799" width="29.5703125" style="63" customWidth="1"/>
    <col min="12800" max="13051" width="11.42578125" style="63"/>
    <col min="13052" max="13052" width="13.42578125" style="63" customWidth="1"/>
    <col min="13053" max="13053" width="45" style="63" customWidth="1"/>
    <col min="13054" max="13054" width="31.28515625" style="63" customWidth="1"/>
    <col min="13055" max="13055" width="29.5703125" style="63" customWidth="1"/>
    <col min="13056" max="13307" width="11.42578125" style="63"/>
    <col min="13308" max="13308" width="13.42578125" style="63" customWidth="1"/>
    <col min="13309" max="13309" width="45" style="63" customWidth="1"/>
    <col min="13310" max="13310" width="31.28515625" style="63" customWidth="1"/>
    <col min="13311" max="13311" width="29.5703125" style="63" customWidth="1"/>
    <col min="13312" max="13563" width="11.42578125" style="63"/>
    <col min="13564" max="13564" width="13.42578125" style="63" customWidth="1"/>
    <col min="13565" max="13565" width="45" style="63" customWidth="1"/>
    <col min="13566" max="13566" width="31.28515625" style="63" customWidth="1"/>
    <col min="13567" max="13567" width="29.5703125" style="63" customWidth="1"/>
    <col min="13568" max="13819" width="11.42578125" style="63"/>
    <col min="13820" max="13820" width="13.42578125" style="63" customWidth="1"/>
    <col min="13821" max="13821" width="45" style="63" customWidth="1"/>
    <col min="13822" max="13822" width="31.28515625" style="63" customWidth="1"/>
    <col min="13823" max="13823" width="29.5703125" style="63" customWidth="1"/>
    <col min="13824" max="14075" width="11.42578125" style="63"/>
    <col min="14076" max="14076" width="13.42578125" style="63" customWidth="1"/>
    <col min="14077" max="14077" width="45" style="63" customWidth="1"/>
    <col min="14078" max="14078" width="31.28515625" style="63" customWidth="1"/>
    <col min="14079" max="14079" width="29.5703125" style="63" customWidth="1"/>
    <col min="14080" max="14331" width="11.42578125" style="63"/>
    <col min="14332" max="14332" width="13.42578125" style="63" customWidth="1"/>
    <col min="14333" max="14333" width="45" style="63" customWidth="1"/>
    <col min="14334" max="14334" width="31.28515625" style="63" customWidth="1"/>
    <col min="14335" max="14335" width="29.5703125" style="63" customWidth="1"/>
    <col min="14336" max="14587" width="11.42578125" style="63"/>
    <col min="14588" max="14588" width="13.42578125" style="63" customWidth="1"/>
    <col min="14589" max="14589" width="45" style="63" customWidth="1"/>
    <col min="14590" max="14590" width="31.28515625" style="63" customWidth="1"/>
    <col min="14591" max="14591" width="29.5703125" style="63" customWidth="1"/>
    <col min="14592" max="14843" width="11.42578125" style="63"/>
    <col min="14844" max="14844" width="13.42578125" style="63" customWidth="1"/>
    <col min="14845" max="14845" width="45" style="63" customWidth="1"/>
    <col min="14846" max="14846" width="31.28515625" style="63" customWidth="1"/>
    <col min="14847" max="14847" width="29.5703125" style="63" customWidth="1"/>
    <col min="14848" max="15099" width="11.42578125" style="63"/>
    <col min="15100" max="15100" width="13.42578125" style="63" customWidth="1"/>
    <col min="15101" max="15101" width="45" style="63" customWidth="1"/>
    <col min="15102" max="15102" width="31.28515625" style="63" customWidth="1"/>
    <col min="15103" max="15103" width="29.5703125" style="63" customWidth="1"/>
    <col min="15104" max="15355" width="11.42578125" style="63"/>
    <col min="15356" max="15356" width="13.42578125" style="63" customWidth="1"/>
    <col min="15357" max="15357" width="45" style="63" customWidth="1"/>
    <col min="15358" max="15358" width="31.28515625" style="63" customWidth="1"/>
    <col min="15359" max="15359" width="29.5703125" style="63" customWidth="1"/>
    <col min="15360" max="15611" width="11.42578125" style="63"/>
    <col min="15612" max="15612" width="13.42578125" style="63" customWidth="1"/>
    <col min="15613" max="15613" width="45" style="63" customWidth="1"/>
    <col min="15614" max="15614" width="31.28515625" style="63" customWidth="1"/>
    <col min="15615" max="15615" width="29.5703125" style="63" customWidth="1"/>
    <col min="15616" max="15867" width="11.42578125" style="63"/>
    <col min="15868" max="15868" width="13.42578125" style="63" customWidth="1"/>
    <col min="15869" max="15869" width="45" style="63" customWidth="1"/>
    <col min="15870" max="15870" width="31.28515625" style="63" customWidth="1"/>
    <col min="15871" max="15871" width="29.5703125" style="63" customWidth="1"/>
    <col min="15872" max="16123" width="11.42578125" style="63"/>
    <col min="16124" max="16124" width="13.42578125" style="63" customWidth="1"/>
    <col min="16125" max="16125" width="45" style="63" customWidth="1"/>
    <col min="16126" max="16126" width="31.28515625" style="63" customWidth="1"/>
    <col min="16127" max="16127" width="29.5703125" style="63" customWidth="1"/>
    <col min="16128" max="16384" width="11.42578125" style="63"/>
  </cols>
  <sheetData>
    <row r="1" spans="2:7" ht="18" x14ac:dyDescent="0.25">
      <c r="B1" s="116" t="s">
        <v>49</v>
      </c>
      <c r="C1" s="116"/>
      <c r="D1" s="116"/>
      <c r="E1" s="116"/>
      <c r="F1" s="116"/>
      <c r="G1" s="116"/>
    </row>
    <row r="2" spans="2:7" ht="16.5" customHeight="1" x14ac:dyDescent="0.25">
      <c r="B2" s="116" t="s">
        <v>166</v>
      </c>
      <c r="C2" s="116"/>
      <c r="D2" s="116"/>
      <c r="E2" s="116"/>
      <c r="F2" s="116"/>
      <c r="G2" s="116"/>
    </row>
    <row r="3" spans="2:7" s="7" customFormat="1" ht="15" customHeight="1" x14ac:dyDescent="0.25">
      <c r="B3" s="116" t="s">
        <v>9</v>
      </c>
      <c r="C3" s="116"/>
      <c r="D3" s="116"/>
      <c r="E3" s="116"/>
      <c r="F3" s="116"/>
      <c r="G3" s="116"/>
    </row>
    <row r="4" spans="2:7" ht="16.5" customHeight="1" x14ac:dyDescent="0.25">
      <c r="B4" s="116" t="s">
        <v>27</v>
      </c>
      <c r="C4" s="116"/>
      <c r="D4" s="116"/>
      <c r="E4" s="116"/>
      <c r="F4" s="116"/>
      <c r="G4" s="116"/>
    </row>
    <row r="5" spans="2:7" ht="16.5" customHeight="1" x14ac:dyDescent="0.25">
      <c r="B5" s="52"/>
      <c r="C5" s="52"/>
      <c r="D5" s="52"/>
      <c r="E5" s="52"/>
      <c r="F5" s="52"/>
      <c r="G5" s="52"/>
    </row>
    <row r="6" spans="2:7" ht="15" x14ac:dyDescent="0.25">
      <c r="B6" s="184" t="s">
        <v>137</v>
      </c>
      <c r="C6" s="185"/>
      <c r="D6" s="186"/>
      <c r="E6" s="190">
        <v>500</v>
      </c>
      <c r="F6" s="136" t="s">
        <v>24</v>
      </c>
      <c r="G6" s="136"/>
    </row>
    <row r="7" spans="2:7" ht="15" x14ac:dyDescent="0.25">
      <c r="B7" s="187"/>
      <c r="C7" s="188"/>
      <c r="D7" s="189"/>
      <c r="E7" s="191"/>
      <c r="F7" s="57" t="s">
        <v>25</v>
      </c>
      <c r="G7" s="57" t="s">
        <v>26</v>
      </c>
    </row>
    <row r="8" spans="2:7" ht="37.5" customHeight="1" x14ac:dyDescent="0.25">
      <c r="B8" s="192" t="s">
        <v>48</v>
      </c>
      <c r="C8" s="193"/>
      <c r="D8" s="194"/>
      <c r="E8" s="70"/>
      <c r="F8" s="71"/>
      <c r="G8" s="71"/>
    </row>
    <row r="9" spans="2:7" ht="33.75" customHeight="1" x14ac:dyDescent="0.25">
      <c r="B9" s="160" t="s">
        <v>173</v>
      </c>
      <c r="C9" s="195"/>
      <c r="D9" s="161"/>
      <c r="E9" s="163">
        <v>160</v>
      </c>
      <c r="F9" s="163"/>
      <c r="G9" s="163"/>
    </row>
    <row r="10" spans="2:7" ht="15" x14ac:dyDescent="0.25">
      <c r="B10" s="196" t="s">
        <v>7</v>
      </c>
      <c r="C10" s="196"/>
      <c r="D10" s="21">
        <v>0</v>
      </c>
      <c r="E10" s="164"/>
      <c r="F10" s="164"/>
      <c r="G10" s="164"/>
    </row>
    <row r="11" spans="2:7" ht="15" x14ac:dyDescent="0.25">
      <c r="B11" s="197">
        <v>60000000</v>
      </c>
      <c r="C11" s="197"/>
      <c r="D11" s="23">
        <v>20</v>
      </c>
      <c r="E11" s="164"/>
      <c r="F11" s="164"/>
      <c r="G11" s="164"/>
    </row>
    <row r="12" spans="2:7" ht="15" x14ac:dyDescent="0.25">
      <c r="B12" s="197">
        <v>150000000</v>
      </c>
      <c r="C12" s="197"/>
      <c r="D12" s="23">
        <v>40</v>
      </c>
      <c r="E12" s="164"/>
      <c r="F12" s="164"/>
      <c r="G12" s="164"/>
    </row>
    <row r="13" spans="2:7" ht="15" x14ac:dyDescent="0.25">
      <c r="B13" s="197">
        <v>200000000</v>
      </c>
      <c r="C13" s="197"/>
      <c r="D13" s="23">
        <v>80</v>
      </c>
      <c r="E13" s="164"/>
      <c r="F13" s="164"/>
      <c r="G13" s="164"/>
    </row>
    <row r="14" spans="2:7" ht="15" x14ac:dyDescent="0.25">
      <c r="B14" s="197" t="s">
        <v>176</v>
      </c>
      <c r="C14" s="197"/>
      <c r="D14" s="23">
        <v>160</v>
      </c>
      <c r="E14" s="165"/>
      <c r="F14" s="165"/>
      <c r="G14" s="165"/>
    </row>
    <row r="15" spans="2:7" ht="31.5" customHeight="1" x14ac:dyDescent="0.25">
      <c r="B15" s="160" t="s">
        <v>174</v>
      </c>
      <c r="C15" s="195"/>
      <c r="D15" s="161"/>
      <c r="E15" s="163">
        <v>160</v>
      </c>
      <c r="F15" s="163"/>
      <c r="G15" s="163"/>
    </row>
    <row r="16" spans="2:7" ht="16.5" customHeight="1" x14ac:dyDescent="0.25">
      <c r="B16" s="196" t="s">
        <v>7</v>
      </c>
      <c r="C16" s="196"/>
      <c r="D16" s="21">
        <v>0</v>
      </c>
      <c r="E16" s="164"/>
      <c r="F16" s="164"/>
      <c r="G16" s="164"/>
    </row>
    <row r="17" spans="2:7" ht="15" x14ac:dyDescent="0.25">
      <c r="B17" s="197">
        <v>100000000</v>
      </c>
      <c r="C17" s="197"/>
      <c r="D17" s="23">
        <v>20</v>
      </c>
      <c r="E17" s="164"/>
      <c r="F17" s="164"/>
      <c r="G17" s="164"/>
    </row>
    <row r="18" spans="2:7" ht="15" x14ac:dyDescent="0.25">
      <c r="B18" s="197">
        <v>200000000</v>
      </c>
      <c r="C18" s="197"/>
      <c r="D18" s="23">
        <v>40</v>
      </c>
      <c r="E18" s="164"/>
      <c r="F18" s="164"/>
      <c r="G18" s="164"/>
    </row>
    <row r="19" spans="2:7" ht="15" x14ac:dyDescent="0.25">
      <c r="B19" s="197">
        <v>300000000</v>
      </c>
      <c r="C19" s="197"/>
      <c r="D19" s="23">
        <v>80</v>
      </c>
      <c r="E19" s="164"/>
      <c r="F19" s="164"/>
      <c r="G19" s="164"/>
    </row>
    <row r="20" spans="2:7" ht="16.5" customHeight="1" x14ac:dyDescent="0.25">
      <c r="B20" s="197" t="s">
        <v>151</v>
      </c>
      <c r="C20" s="197"/>
      <c r="D20" s="23">
        <v>160</v>
      </c>
      <c r="E20" s="165"/>
      <c r="F20" s="165"/>
      <c r="G20" s="165"/>
    </row>
    <row r="21" spans="2:7" ht="68.25" customHeight="1" x14ac:dyDescent="0.25">
      <c r="B21" s="201" t="s">
        <v>175</v>
      </c>
      <c r="C21" s="201"/>
      <c r="D21" s="201"/>
      <c r="E21" s="72">
        <v>80</v>
      </c>
      <c r="F21" s="72"/>
      <c r="G21" s="72"/>
    </row>
    <row r="22" spans="2:7" s="77" customFormat="1" ht="72" customHeight="1" x14ac:dyDescent="0.25">
      <c r="B22" s="177" t="s">
        <v>180</v>
      </c>
      <c r="C22" s="178"/>
      <c r="D22" s="179"/>
      <c r="E22" s="16">
        <v>100</v>
      </c>
      <c r="F22" s="76"/>
      <c r="G22" s="76"/>
    </row>
    <row r="23" spans="2:7" ht="21" customHeight="1" x14ac:dyDescent="0.25">
      <c r="B23" s="180" t="s">
        <v>11</v>
      </c>
      <c r="C23" s="180"/>
      <c r="D23" s="180"/>
      <c r="E23" s="73">
        <f>SUM(E9:E22)</f>
        <v>500</v>
      </c>
    </row>
    <row r="24" spans="2:7" ht="21" customHeight="1" x14ac:dyDescent="0.25">
      <c r="E24" s="63"/>
    </row>
    <row r="25" spans="2:7" s="77" customFormat="1" ht="14.25" x14ac:dyDescent="0.25"/>
  </sheetData>
  <mergeCells count="29">
    <mergeCell ref="B21:D21"/>
    <mergeCell ref="B22:D22"/>
    <mergeCell ref="B23:D23"/>
    <mergeCell ref="B15:D15"/>
    <mergeCell ref="E15:E20"/>
    <mergeCell ref="F15:F20"/>
    <mergeCell ref="G15:G20"/>
    <mergeCell ref="B16:C16"/>
    <mergeCell ref="B17:C17"/>
    <mergeCell ref="B18:C18"/>
    <mergeCell ref="B19:C19"/>
    <mergeCell ref="B20:C20"/>
    <mergeCell ref="B8:D8"/>
    <mergeCell ref="B9:D9"/>
    <mergeCell ref="E9:E14"/>
    <mergeCell ref="F9:F14"/>
    <mergeCell ref="G9:G14"/>
    <mergeCell ref="B10:C10"/>
    <mergeCell ref="B11:C11"/>
    <mergeCell ref="B12:C12"/>
    <mergeCell ref="B13:C13"/>
    <mergeCell ref="B14:C14"/>
    <mergeCell ref="B1:G1"/>
    <mergeCell ref="B2:G2"/>
    <mergeCell ref="B3:G3"/>
    <mergeCell ref="B4:G4"/>
    <mergeCell ref="B6:D7"/>
    <mergeCell ref="E6:E7"/>
    <mergeCell ref="F6:G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36"/>
  <sheetViews>
    <sheetView showGridLines="0" topLeftCell="A13" zoomScaleNormal="100" zoomScaleSheetLayoutView="85" workbookViewId="0">
      <selection activeCell="B18" sqref="B18:C18"/>
    </sheetView>
  </sheetViews>
  <sheetFormatPr baseColWidth="10" defaultRowHeight="14.25" x14ac:dyDescent="0.2"/>
  <cols>
    <col min="1" max="1" width="11.42578125" style="7"/>
    <col min="2" max="2" width="65.28515625" style="7" customWidth="1"/>
    <col min="3" max="3" width="17" style="7" customWidth="1"/>
    <col min="4" max="16384" width="11.42578125" style="7"/>
  </cols>
  <sheetData>
    <row r="1" spans="2:6" ht="18" x14ac:dyDescent="0.25">
      <c r="B1" s="116" t="s">
        <v>49</v>
      </c>
      <c r="C1" s="116"/>
      <c r="D1" s="116"/>
      <c r="E1" s="116"/>
      <c r="F1" s="116"/>
    </row>
    <row r="2" spans="2:6" ht="18" customHeight="1" x14ac:dyDescent="0.25">
      <c r="B2" s="116" t="s">
        <v>181</v>
      </c>
      <c r="C2" s="116"/>
      <c r="D2" s="116"/>
      <c r="E2" s="116"/>
      <c r="F2" s="116"/>
    </row>
    <row r="3" spans="2:6" ht="18" customHeight="1" x14ac:dyDescent="0.25">
      <c r="B3" s="116" t="s">
        <v>9</v>
      </c>
      <c r="C3" s="116"/>
      <c r="D3" s="116"/>
      <c r="E3" s="116"/>
      <c r="F3" s="116"/>
    </row>
    <row r="4" spans="2:6" ht="18" x14ac:dyDescent="0.25">
      <c r="B4" s="116" t="s">
        <v>27</v>
      </c>
      <c r="C4" s="116"/>
      <c r="D4" s="116"/>
      <c r="E4" s="116"/>
      <c r="F4" s="116"/>
    </row>
    <row r="5" spans="2:6" ht="15" x14ac:dyDescent="0.2">
      <c r="B5" s="52"/>
      <c r="C5" s="52"/>
      <c r="D5" s="52"/>
      <c r="E5" s="52"/>
    </row>
    <row r="6" spans="2:6" ht="15" customHeight="1" x14ac:dyDescent="0.2">
      <c r="B6" s="159"/>
      <c r="C6" s="159"/>
      <c r="D6" s="159"/>
      <c r="E6" s="159"/>
    </row>
    <row r="7" spans="2:6" ht="15" customHeight="1" x14ac:dyDescent="0.2">
      <c r="B7" s="136" t="s">
        <v>137</v>
      </c>
      <c r="C7" s="136"/>
      <c r="D7" s="203" t="s">
        <v>182</v>
      </c>
      <c r="E7" s="205" t="s">
        <v>24</v>
      </c>
      <c r="F7" s="206"/>
    </row>
    <row r="8" spans="2:6" ht="15" x14ac:dyDescent="0.2">
      <c r="B8" s="136"/>
      <c r="C8" s="136"/>
      <c r="D8" s="204"/>
      <c r="E8" s="57" t="s">
        <v>25</v>
      </c>
      <c r="F8" s="57" t="s">
        <v>26</v>
      </c>
    </row>
    <row r="9" spans="2:6" ht="15" customHeight="1" x14ac:dyDescent="0.2">
      <c r="B9" s="167" t="s">
        <v>48</v>
      </c>
      <c r="C9" s="167"/>
      <c r="D9" s="19"/>
      <c r="E9" s="13"/>
      <c r="F9" s="13"/>
    </row>
    <row r="10" spans="2:6" ht="15" customHeight="1" x14ac:dyDescent="0.2">
      <c r="B10" s="160" t="s">
        <v>183</v>
      </c>
      <c r="C10" s="161"/>
      <c r="D10" s="19"/>
      <c r="E10" s="13"/>
      <c r="F10" s="13"/>
    </row>
    <row r="11" spans="2:6" ht="14.25" customHeight="1" x14ac:dyDescent="0.2">
      <c r="B11" s="20" t="s">
        <v>7</v>
      </c>
      <c r="C11" s="21">
        <v>0</v>
      </c>
      <c r="D11" s="163">
        <v>200</v>
      </c>
      <c r="E11" s="13"/>
      <c r="F11" s="13"/>
    </row>
    <row r="12" spans="2:6" ht="14.25" customHeight="1" x14ac:dyDescent="0.2">
      <c r="B12" s="22">
        <v>50000000</v>
      </c>
      <c r="C12" s="23">
        <v>25</v>
      </c>
      <c r="D12" s="164"/>
      <c r="E12" s="13"/>
      <c r="F12" s="13"/>
    </row>
    <row r="13" spans="2:6" ht="14.25" customHeight="1" x14ac:dyDescent="0.2">
      <c r="B13" s="22">
        <v>100000000</v>
      </c>
      <c r="C13" s="23">
        <v>50</v>
      </c>
      <c r="D13" s="164"/>
      <c r="E13" s="13"/>
      <c r="F13" s="13"/>
    </row>
    <row r="14" spans="2:6" ht="14.25" customHeight="1" x14ac:dyDescent="0.2">
      <c r="B14" s="22">
        <v>150000000</v>
      </c>
      <c r="C14" s="23">
        <v>100</v>
      </c>
      <c r="D14" s="164"/>
      <c r="E14" s="13"/>
      <c r="F14" s="13"/>
    </row>
    <row r="15" spans="2:6" ht="14.25" customHeight="1" x14ac:dyDescent="0.2">
      <c r="B15" s="22" t="s">
        <v>186</v>
      </c>
      <c r="C15" s="23">
        <v>200</v>
      </c>
      <c r="D15" s="165"/>
      <c r="E15" s="13"/>
      <c r="F15" s="13"/>
    </row>
    <row r="16" spans="2:6" ht="81" customHeight="1" x14ac:dyDescent="0.2">
      <c r="B16" s="202" t="s">
        <v>185</v>
      </c>
      <c r="C16" s="202"/>
      <c r="D16" s="18">
        <v>150</v>
      </c>
      <c r="E16" s="13"/>
      <c r="F16" s="13"/>
    </row>
    <row r="17" spans="2:6" ht="113.25" customHeight="1" x14ac:dyDescent="0.2">
      <c r="B17" s="202" t="s">
        <v>249</v>
      </c>
      <c r="C17" s="202"/>
      <c r="D17" s="18">
        <v>20</v>
      </c>
      <c r="E17" s="13"/>
      <c r="F17" s="13"/>
    </row>
    <row r="18" spans="2:6" ht="74.25" customHeight="1" x14ac:dyDescent="0.2">
      <c r="B18" s="202" t="s">
        <v>184</v>
      </c>
      <c r="C18" s="202"/>
      <c r="D18" s="18">
        <v>30</v>
      </c>
      <c r="E18" s="13"/>
      <c r="F18" s="13"/>
    </row>
    <row r="19" spans="2:6" ht="44.25" customHeight="1" x14ac:dyDescent="0.2">
      <c r="B19" s="202" t="s">
        <v>187</v>
      </c>
      <c r="C19" s="202"/>
      <c r="D19" s="18">
        <v>100</v>
      </c>
      <c r="E19" s="13"/>
      <c r="F19" s="13"/>
    </row>
    <row r="20" spans="2:6" ht="21" customHeight="1" x14ac:dyDescent="0.25">
      <c r="B20" s="136" t="s">
        <v>11</v>
      </c>
      <c r="C20" s="136"/>
      <c r="D20" s="81">
        <f>SUM(D11:D19)</f>
        <v>500</v>
      </c>
    </row>
    <row r="21" spans="2:6" ht="21" customHeight="1" x14ac:dyDescent="0.2"/>
    <row r="36" spans="2:2" ht="15" x14ac:dyDescent="0.25">
      <c r="B36" s="1"/>
    </row>
  </sheetData>
  <mergeCells count="16">
    <mergeCell ref="B20:C20"/>
    <mergeCell ref="B19:C19"/>
    <mergeCell ref="B7:C8"/>
    <mergeCell ref="D7:D8"/>
    <mergeCell ref="E7:F7"/>
    <mergeCell ref="B9:C9"/>
    <mergeCell ref="B10:C10"/>
    <mergeCell ref="D11:D15"/>
    <mergeCell ref="B18:C18"/>
    <mergeCell ref="B16:C16"/>
    <mergeCell ref="B17:C17"/>
    <mergeCell ref="B6:E6"/>
    <mergeCell ref="B1:F1"/>
    <mergeCell ref="B2:F2"/>
    <mergeCell ref="B3:F3"/>
    <mergeCell ref="B4:F4"/>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F22"/>
  <sheetViews>
    <sheetView showGridLines="0" zoomScaleNormal="100" zoomScaleSheetLayoutView="85" workbookViewId="0">
      <selection activeCell="B16" sqref="B16:C16"/>
    </sheetView>
  </sheetViews>
  <sheetFormatPr baseColWidth="10" defaultRowHeight="20.100000000000001" customHeight="1" x14ac:dyDescent="0.25"/>
  <cols>
    <col min="1" max="1" width="11.42578125" style="6"/>
    <col min="2" max="2" width="64.42578125" style="6" customWidth="1"/>
    <col min="3" max="3" width="14.140625" style="6" bestFit="1" customWidth="1"/>
    <col min="4" max="4" width="15.7109375" style="6" customWidth="1"/>
    <col min="5" max="16384" width="11.42578125" style="6"/>
  </cols>
  <sheetData>
    <row r="1" spans="2:6" ht="15" customHeight="1" x14ac:dyDescent="0.25">
      <c r="B1" s="116" t="s">
        <v>49</v>
      </c>
      <c r="C1" s="116"/>
      <c r="D1" s="116"/>
      <c r="E1" s="116"/>
      <c r="F1" s="116"/>
    </row>
    <row r="2" spans="2:6" ht="20.100000000000001" customHeight="1" x14ac:dyDescent="0.25">
      <c r="B2" s="116" t="s">
        <v>188</v>
      </c>
      <c r="C2" s="116"/>
      <c r="D2" s="116"/>
      <c r="E2" s="116"/>
      <c r="F2" s="116"/>
    </row>
    <row r="3" spans="2:6" ht="15" customHeight="1" x14ac:dyDescent="0.25">
      <c r="B3" s="116" t="s">
        <v>9</v>
      </c>
      <c r="C3" s="116"/>
      <c r="D3" s="116"/>
      <c r="E3" s="116"/>
      <c r="F3" s="116"/>
    </row>
    <row r="4" spans="2:6" ht="15" customHeight="1" x14ac:dyDescent="0.25">
      <c r="B4" s="116" t="s">
        <v>27</v>
      </c>
      <c r="C4" s="116"/>
      <c r="D4" s="116"/>
      <c r="E4" s="116"/>
      <c r="F4" s="116"/>
    </row>
    <row r="5" spans="2:6" ht="15" customHeight="1" x14ac:dyDescent="0.3">
      <c r="B5" s="50"/>
      <c r="C5" s="50"/>
      <c r="D5" s="50"/>
      <c r="E5" s="50"/>
      <c r="F5" s="50"/>
    </row>
    <row r="6" spans="2:6" ht="15" customHeight="1" x14ac:dyDescent="0.3">
      <c r="B6" s="208"/>
      <c r="C6" s="208"/>
      <c r="D6" s="208"/>
      <c r="E6" s="208"/>
      <c r="F6" s="208"/>
    </row>
    <row r="7" spans="2:6" ht="15.75" customHeight="1" x14ac:dyDescent="0.25">
      <c r="B7" s="136" t="s">
        <v>137</v>
      </c>
      <c r="C7" s="136"/>
      <c r="D7" s="136" t="s">
        <v>182</v>
      </c>
      <c r="E7" s="136" t="s">
        <v>24</v>
      </c>
      <c r="F7" s="136"/>
    </row>
    <row r="8" spans="2:6" ht="70.5" customHeight="1" x14ac:dyDescent="0.25">
      <c r="B8" s="136"/>
      <c r="C8" s="136"/>
      <c r="D8" s="136"/>
      <c r="E8" s="57" t="s">
        <v>25</v>
      </c>
      <c r="F8" s="57" t="s">
        <v>26</v>
      </c>
    </row>
    <row r="9" spans="2:6" ht="95.25" customHeight="1" x14ac:dyDescent="0.25">
      <c r="B9" s="207" t="s">
        <v>189</v>
      </c>
      <c r="C9" s="207"/>
      <c r="D9" s="15">
        <v>50</v>
      </c>
      <c r="E9" s="11"/>
      <c r="F9" s="11"/>
    </row>
    <row r="10" spans="2:6" ht="93.75" customHeight="1" x14ac:dyDescent="0.25">
      <c r="B10" s="207" t="s">
        <v>190</v>
      </c>
      <c r="C10" s="207"/>
      <c r="D10" s="15">
        <v>50</v>
      </c>
      <c r="E10" s="11"/>
      <c r="F10" s="11"/>
    </row>
    <row r="11" spans="2:6" ht="99" customHeight="1" x14ac:dyDescent="0.25">
      <c r="B11" s="202" t="s">
        <v>191</v>
      </c>
      <c r="C11" s="202"/>
      <c r="D11" s="15">
        <v>50</v>
      </c>
      <c r="E11" s="11"/>
      <c r="F11" s="11"/>
    </row>
    <row r="12" spans="2:6" ht="129" customHeight="1" x14ac:dyDescent="0.25">
      <c r="B12" s="202" t="s">
        <v>192</v>
      </c>
      <c r="C12" s="202"/>
      <c r="D12" s="15">
        <v>20</v>
      </c>
      <c r="E12" s="11"/>
      <c r="F12" s="11"/>
    </row>
    <row r="13" spans="2:6" ht="108" customHeight="1" x14ac:dyDescent="0.25">
      <c r="B13" s="202" t="s">
        <v>193</v>
      </c>
      <c r="C13" s="202"/>
      <c r="D13" s="15">
        <v>20</v>
      </c>
      <c r="E13" s="11"/>
      <c r="F13" s="11"/>
    </row>
    <row r="14" spans="2:6" ht="99.75" customHeight="1" x14ac:dyDescent="0.25">
      <c r="B14" s="202" t="s">
        <v>194</v>
      </c>
      <c r="C14" s="202"/>
      <c r="D14" s="15">
        <v>20</v>
      </c>
      <c r="E14" s="11"/>
      <c r="F14" s="11"/>
    </row>
    <row r="15" spans="2:6" ht="67.5" customHeight="1" x14ac:dyDescent="0.25">
      <c r="B15" s="202" t="s">
        <v>200</v>
      </c>
      <c r="C15" s="202"/>
      <c r="D15" s="15">
        <v>30</v>
      </c>
      <c r="E15" s="11"/>
      <c r="F15" s="11"/>
    </row>
    <row r="16" spans="2:6" ht="135" customHeight="1" x14ac:dyDescent="0.25">
      <c r="B16" s="202" t="s">
        <v>195</v>
      </c>
      <c r="C16" s="202"/>
      <c r="D16" s="15">
        <v>100</v>
      </c>
      <c r="E16" s="11"/>
      <c r="F16" s="11"/>
    </row>
    <row r="17" spans="2:6" ht="67.5" customHeight="1" x14ac:dyDescent="0.25">
      <c r="B17" s="202" t="s">
        <v>199</v>
      </c>
      <c r="C17" s="202"/>
      <c r="D17" s="15">
        <v>50</v>
      </c>
      <c r="E17" s="11"/>
      <c r="F17" s="11"/>
    </row>
    <row r="18" spans="2:6" ht="67.5" customHeight="1" x14ac:dyDescent="0.25">
      <c r="B18" s="202" t="s">
        <v>196</v>
      </c>
      <c r="C18" s="202"/>
      <c r="D18" s="15">
        <v>30</v>
      </c>
      <c r="E18" s="11"/>
      <c r="F18" s="11"/>
    </row>
    <row r="19" spans="2:6" ht="67.5" customHeight="1" x14ac:dyDescent="0.25">
      <c r="B19" s="202" t="s">
        <v>197</v>
      </c>
      <c r="C19" s="202"/>
      <c r="D19" s="15">
        <v>50</v>
      </c>
      <c r="E19" s="11"/>
      <c r="F19" s="11"/>
    </row>
    <row r="20" spans="2:6" ht="67.5" customHeight="1" x14ac:dyDescent="0.25">
      <c r="B20" s="202" t="s">
        <v>198</v>
      </c>
      <c r="C20" s="202"/>
      <c r="D20" s="15">
        <v>30</v>
      </c>
      <c r="E20" s="11"/>
      <c r="F20" s="11"/>
    </row>
    <row r="21" spans="2:6" ht="20.100000000000001" customHeight="1" x14ac:dyDescent="0.25">
      <c r="B21" s="209" t="s">
        <v>1</v>
      </c>
      <c r="C21" s="209"/>
      <c r="D21" s="82">
        <f>SUM(D9:D20)</f>
        <v>500</v>
      </c>
      <c r="E21" s="14"/>
    </row>
    <row r="22" spans="2:6" ht="20.100000000000001" customHeight="1" x14ac:dyDescent="0.25">
      <c r="B22" s="9"/>
      <c r="C22" s="9"/>
      <c r="D22" s="10"/>
    </row>
  </sheetData>
  <mergeCells count="21">
    <mergeCell ref="B18:C18"/>
    <mergeCell ref="B21:C21"/>
    <mergeCell ref="B19:C19"/>
    <mergeCell ref="B20:C20"/>
    <mergeCell ref="B17:C17"/>
    <mergeCell ref="B12:C12"/>
    <mergeCell ref="B13:C13"/>
    <mergeCell ref="B14:C14"/>
    <mergeCell ref="B15:C15"/>
    <mergeCell ref="B16:C16"/>
    <mergeCell ref="B9:C9"/>
    <mergeCell ref="B7:C8"/>
    <mergeCell ref="B10:C10"/>
    <mergeCell ref="B11:C11"/>
    <mergeCell ref="B1:F1"/>
    <mergeCell ref="B2:F2"/>
    <mergeCell ref="B3:F3"/>
    <mergeCell ref="B4:F4"/>
    <mergeCell ref="E7:F7"/>
    <mergeCell ref="B6:F6"/>
    <mergeCell ref="D7:D8"/>
  </mergeCells>
  <printOptions horizontalCentered="1" verticalCentered="1"/>
  <pageMargins left="0.51181102362204722" right="0.11811023622047245" top="0" bottom="0" header="0.31496062992125984" footer="0.31496062992125984"/>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12</vt:i4>
      </vt:variant>
    </vt:vector>
  </HeadingPairs>
  <TitlesOfParts>
    <vt:vector size="34" baseType="lpstr">
      <vt:lpstr>OFERTA ECONOMICA</vt:lpstr>
      <vt:lpstr>SINIESTROS</vt:lpstr>
      <vt:lpstr>TRDM UNICAUCA </vt:lpstr>
      <vt:lpstr>RCE-UNICAUCA</vt:lpstr>
      <vt:lpstr>MANEJO UNICAUCA</vt:lpstr>
      <vt:lpstr>TRANS MERCANCIAS</vt:lpstr>
      <vt:lpstr>TRANS VALORES</vt:lpstr>
      <vt:lpstr> RCSP-UNICAUCA</vt:lpstr>
      <vt:lpstr>AUTOS</vt:lpstr>
      <vt:lpstr>IRF</vt:lpstr>
      <vt:lpstr>RCCH-UNICAUCA</vt:lpstr>
      <vt:lpstr>RCPM-UNICAUCA</vt:lpstr>
      <vt:lpstr>CASCO BARCO</vt:lpstr>
      <vt:lpstr>TR EQUIP Y MAQU</vt:lpstr>
      <vt:lpstr>TRDM UNISALUD</vt:lpstr>
      <vt:lpstr>RCE-UNISALUD</vt:lpstr>
      <vt:lpstr>MANEJO UNISALUD</vt:lpstr>
      <vt:lpstr> RCSP-UNISALUD</vt:lpstr>
      <vt:lpstr>RCCH-UNISALUD</vt:lpstr>
      <vt:lpstr>VIDA GRUPO</vt:lpstr>
      <vt:lpstr>VIDA DEUDORES</vt:lpstr>
      <vt:lpstr>AP. ESTUDIANTES</vt:lpstr>
      <vt:lpstr>'AP. ESTUDIANTES'!Área_de_impresión</vt:lpstr>
      <vt:lpstr>AUTOS!Área_de_impresión</vt:lpstr>
      <vt:lpstr>'OFERTA ECONOMICA'!Área_de_impresión</vt:lpstr>
      <vt:lpstr>'RCE-UNICAUCA'!Área_de_impresión</vt:lpstr>
      <vt:lpstr>'RCE-UNISALUD'!Área_de_impresión</vt:lpstr>
      <vt:lpstr>SINIESTROS!Área_de_impresión</vt:lpstr>
      <vt:lpstr>'TRANS MERCANCIAS'!Área_de_impresión</vt:lpstr>
      <vt:lpstr>'TRANS VALORES'!Área_de_impresión</vt:lpstr>
      <vt:lpstr>'TRDM UNICAUCA '!Área_de_impresión</vt:lpstr>
      <vt:lpstr>'TRDM UNISALUD'!Área_de_impresión</vt:lpstr>
      <vt:lpstr>'VIDA DEUDORES'!Área_de_impresión</vt:lpstr>
      <vt:lpstr>'VIDA GRUPO'!Área_de_impresión</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PC-USUARIO</cp:lastModifiedBy>
  <cp:lastPrinted>2020-09-08T08:28:13Z</cp:lastPrinted>
  <dcterms:created xsi:type="dcterms:W3CDTF">2014-09-30T15:26:44Z</dcterms:created>
  <dcterms:modified xsi:type="dcterms:W3CDTF">2020-10-22T15:05:05Z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